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4"/>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Area" localSheetId="4">'Süreç Modeli (3)'!$A$1:$I$37</definedName>
    <definedName name="_xlnm.Print_Titles" localSheetId="14">'37_P_Ac'!$1:$8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<sst xmlns="http://schemas.openxmlformats.org/spreadsheetml/2006/main" count="1608" uniqueCount="1099">
  <si>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</si>
  <si>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</si>
  <si>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</si>
  <si>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</si>
  <si>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</si>
  <si>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</si>
  <si>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</si>
  <si>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</si>
  <si>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</si>
  <si>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</si>
  <si>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</si>
  <si>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</si>
  <si>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</si>
  <si>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</si>
  <si>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</si>
  <si>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</si>
  <si>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</si>
  <si>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</si>
  <si>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</si>
  <si>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</si>
  <si>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</si>
  <si>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</si>
  <si>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</si>
  <si>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</si>
  <si>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</si>
  <si>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</si>
  <si>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</si>
  <si>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</si>
  <si>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</si>
  <si>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</si>
  <si>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</si>
  <si>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</si>
  <si>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</si>
  <si>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</si>
  <si>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</si>
  <si>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</si>
  <si>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</si>
  <si>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</si>
  <si>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</si>
  <si>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</si>
  <si>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</si>
  <si>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</si>
  <si>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</si>
  <si>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</si>
  <si>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</si>
  <si>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</si>
  <si>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</si>
  <si>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</si>
  <si>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</si>
  <si>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</si>
  <si>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</si>
  <si>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</si>
  <si>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</si>
  <si>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</si>
  <si>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</si>
  <si>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</si>
  <si>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</si>
  <si>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</si>
  <si>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</si>
  <si>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</si>
  <si>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</si>
  <si>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</si>
  <si>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</si>
  <si>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</si>
  <si>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</si>
  <si>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</si>
  <si>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</si>
  <si>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</si>
  <si>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</si>
  <si>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</si>
  <si>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</si>
  <si>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</si>
  <si>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</si>
  <si>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</si>
  <si>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</si>
  <si>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</si>
  <si>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</si>
  <si>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</si>
  <si>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</si>
  <si>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</si>
  <si>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</si>
  <si>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</si>
  <si>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</si>
  <si>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</si>
  <si>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</si>
  <si>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</si>
  <si>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</si>
  <si>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</si>
  <si>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</si>
  <si>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</si>
  <si>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</si>
  <si>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</si>
  <si>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</si>
  <si>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</si>
  <si>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</si>
  <si>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</si>
  <si>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</si>
  <si>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</si>
  <si>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</si>
  <si>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</si>
  <si>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</si>
  <si>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</si>
  <si>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</si>
  <si>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</si>
  <si>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</si>
  <si>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</si>
  <si>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</si>
  <si>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</si>
  <si>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</si>
  <si>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</si>
  <si>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</si>
  <si>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</si>
  <si>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</si>
  <si>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</si>
  <si>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</si>
  <si>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</si>
  <si>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</si>
  <si>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</si>
  <si>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</si>
  <si>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</si>
  <si>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</si>
  <si>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</si>
  <si>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</si>
  <si>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</si>
  <si>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</si>
  <si>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</si>
  <si>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</si>
  <si>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</si>
  <si>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</si>
  <si>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</si>
  <si>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</si>
  <si>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</si>
  <si>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</si>
  <si>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</si>
  <si>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</si>
  <si>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</si>
  <si>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</si>
  <si>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</si>
  <si>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</si>
  <si>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</si>
  <si>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</si>
  <si>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</si>
  <si>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</si>
  <si>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</si>
  <si>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</si>
  <si>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</si>
  <si>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</si>
  <si>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</si>
  <si>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</si>
  <si>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</si>
  <si>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</si>
  <si>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</si>
  <si>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</si>
  <si>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</si>
  <si>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</si>
  <si>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</si>
  <si>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</si>
  <si>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</si>
  <si>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</si>
  <si>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</si>
  <si>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</si>
  <si>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</si>
  <si>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</si>
  <si>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</si>
  <si>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</si>
  <si>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</si>
  <si>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</si>
  <si>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</si>
  <si>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</si>
  <si>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</si>
  <si>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</si>
  <si>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</si>
  <si>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</si>
  <si>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</si>
  <si>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</si>
  <si>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</si>
  <si>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</si>
  <si>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</si>
  <si>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</si>
  <si>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</si>
  <si>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</si>
  <si>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</si>
  <si>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</si>
  <si>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</si>
  <si>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</si>
  <si>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</si>
  <si>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</si>
  <si>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</si>
  <si>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</si>
  <si>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</si>
  <si>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</si>
  <si>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</si>
  <si>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</si>
  <si>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</si>
  <si>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</si>
  <si>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</si>
  <si>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</si>
  <si>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</si>
  <si>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</si>
  <si>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</si>
  <si>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</si>
  <si>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</si>
  <si>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</si>
  <si>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</si>
  <si>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</si>
  <si>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</si>
  <si>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</si>
  <si>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</si>
  <si>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</si>
  <si>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</si>
  <si>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</si>
  <si>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</si>
  <si>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</si>
  <si>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</si>
  <si>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</si>
  <si>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</si>
  <si>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</si>
  <si>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</si>
  <si>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</si>
  <si>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</si>
  <si>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</si>
  <si>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</si>
  <si>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</si>
  <si>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</si>
  <si>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</si>
  <si>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</si>
  <si>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</si>
  <si>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</si>
  <si>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</si>
  <si>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</si>
  <si>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</si>
  <si>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</si>
  <si>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</si>
  <si>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</si>
  <si>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</si>
  <si>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</si>
  <si>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</si>
  <si>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</si>
  <si>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</si>
  <si>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</si>
  <si>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</si>
  <si>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</si>
  <si>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</si>
  <si>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</si>
  <si>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</si>
  <si>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</si>
  <si>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</si>
  <si>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</si>
  <si>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</si>
  <si>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</si>
  <si>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</si>
  <si>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</si>
  <si>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</si>
  <si>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</si>
  <si>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</si>
  <si>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</si>
  <si>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</si>
  <si>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</si>
  <si>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</si>
  <si>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</si>
  <si>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</si>
  <si>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</si>
  <si>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</si>
  <si>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</si>
  <si>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</si>
  <si>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</si>
  <si>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</si>
  <si>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</si>
  <si>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</si>
  <si>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</si>
  <si>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</si>
  <si>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</si>
  <si>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</si>
  <si>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</si>
  <si>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</si>
  <si>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</si>
  <si>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</si>
  <si>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</si>
  <si>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</si>
  <si>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</si>
  <si>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</si>
  <si>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</si>
  <si>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</si>
  <si>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</si>
  <si>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</si>
  <si>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</si>
  <si>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</si>
  <si>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</si>
  <si>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</si>
  <si>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</si>
  <si>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</si>
  <si>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</si>
  <si>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</si>
  <si>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</si>
  <si>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</si>
  <si>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</si>
  <si>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</si>
  <si>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</si>
  <si>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</si>
  <si>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</si>
  <si>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</si>
  <si>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</si>
  <si>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</si>
  <si>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</si>
  <si>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</si>
  <si>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</si>
  <si>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</si>
  <si>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</si>
  <si>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</si>
  <si>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</si>
  <si>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</si>
  <si>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</si>
  <si>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</si>
  <si>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</si>
  <si>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</si>
  <si>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</si>
  <si>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</si>
  <si>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</si>
  <si>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</si>
  <si>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</si>
  <si>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</si>
  <si>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</si>
  <si>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</si>
  <si>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</si>
  <si>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</si>
  <si>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</si>
  <si>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</si>
  <si>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</si>
  <si>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</si>
  <si>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</si>
  <si>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</si>
  <si>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</si>
  <si>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</si>
  <si>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</si>
  <si>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</si>
  <si>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</si>
  <si>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</si>
  <si>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</si>
  <si>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</si>
  <si>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</si>
  <si>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</si>
  <si>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</si>
  <si>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</si>
  <si>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</si>
  <si>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</si>
  <si>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</si>
  <si>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</si>
  <si>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</si>
  <si>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</si>
  <si>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</si>
  <si>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</si>
  <si>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</si>
  <si>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</si>
  <si>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</si>
  <si>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</si>
  <si>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</si>
  <si>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</si>
  <si>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</si>
  <si>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</si>
  <si>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</si>
  <si>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</si>
  <si>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</si>
  <si>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</si>
  <si>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</si>
  <si>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</si>
  <si>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</si>
  <si>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</si>
  <si>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</si>
  <si>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</si>
  <si>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</si>
  <si>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</si>
  <si>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</si>
  <si>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</si>
  <si>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</si>
  <si>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</si>
  <si>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</si>
  <si>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</si>
  <si>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</si>
  <si>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</si>
  <si>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</si>
  <si>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</si>
  <si>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</si>
  <si>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</si>
  <si>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</si>
  <si>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</si>
  <si>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</si>
  <si>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</si>
  <si>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</si>
  <si>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</si>
  <si>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</si>
  <si>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</si>
  <si>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</si>
  <si>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</si>
  <si>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</si>
  <si>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</si>
  <si>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</si>
  <si>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</si>
  <si>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</si>
  <si>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</si>
  <si>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</si>
  <si>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</si>
  <si>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</si>
  <si>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</si>
  <si>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</si>
  <si>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</si>
  <si>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</si>
  <si>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</si>
  <si>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</si>
  <si>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</si>
  <si>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</si>
  <si>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</si>
  <si>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</si>
  <si>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</si>
  <si>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</si>
  <si>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</si>
  <si>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</si>
  <si>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</si>
  <si>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</si>
  <si>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</si>
  <si>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</si>
  <si>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</si>
  <si>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</si>
  <si>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</si>
  <si>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</si>
  <si>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</si>
  <si>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</si>
  <si>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</si>
  <si>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</si>
  <si>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</si>
  <si>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</si>
  <si>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</si>
  <si>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</si>
  <si>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</si>
  <si>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</si>
  <si>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</si>
  <si>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</si>
  <si>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</si>
  <si>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</si>
  <si>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</si>
  <si>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</si>
  <si>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</si>
  <si>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</si>
  <si>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</si>
  <si>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</si>
  <si>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</si>
  <si>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</si>
  <si>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</si>
  <si>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</si>
  <si>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</si>
  <si>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</si>
  <si>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</si>
  <si>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</si>
  <si>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</si>
  <si>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</si>
  <si>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</si>
  <si>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</si>
  <si>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</si>
  <si>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</si>
  <si>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</si>
  <si>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</si>
  <si>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</si>
  <si>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</si>
  <si>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</si>
  <si>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</si>
  <si>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</si>
  <si>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</si>
  <si>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</si>
  <si>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</si>
  <si>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</si>
  <si>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</si>
  <si>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</si>
  <si>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</si>
  <si>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</si>
  <si>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</si>
  <si>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</si>
  <si>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</si>
  <si>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</si>
  <si>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</si>
  <si>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</si>
  <si>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</si>
  <si>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</si>
  <si>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</si>
  <si>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</si>
  <si>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</si>
  <si>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</si>
  <si>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</si>
  <si>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</si>
  <si>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</si>
  <si>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</si>
  <si>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</si>
  <si>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</si>
  <si>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</si>
  <si>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</si>
  <si>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</si>
  <si>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</si>
  <si>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</si>
  <si>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</si>
  <si>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</si>
  <si>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</si>
  <si>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</si>
  <si>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</si>
  <si>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</si>
  <si>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</si>
  <si>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</si>
  <si>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</si>
  <si>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</si>
  <si>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</si>
  <si>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</si>
  <si>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</si>
  <si>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</si>
  <si>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</si>
  <si>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</si>
  <si>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</si>
  <si>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</si>
  <si>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</si>
  <si>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</si>
  <si>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</si>
  <si>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</si>
  <si>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</si>
  <si>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</si>
  <si>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</si>
  <si>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</si>
  <si>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</si>
  <si>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</si>
  <si>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</si>
  <si>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</si>
  <si>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</si>
  <si>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</si>
  <si>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</si>
  <si>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</si>
  <si>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</si>
  <si>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</si>
  <si>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</si>
  <si>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</si>
  <si>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</si>
  <si>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</si>
  <si>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</si>
  <si>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</si>
  <si>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</si>
  <si>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</si>
  <si>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</si>
  <si>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</si>
  <si>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</si>
  <si>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</si>
  <si>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</si>
  <si>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</si>
  <si>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</si>
  <si>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</si>
  <si>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</si>
  <si>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</si>
  <si>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</si>
  <si>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</si>
  <si>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</si>
  <si>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</si>
  <si>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</si>
  <si>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</si>
  <si>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</si>
  <si>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</si>
  <si>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</si>
  <si>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</si>
  <si>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</si>
  <si>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</si>
  <si>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</si>
  <si>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</si>
  <si>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</si>
  <si>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</si>
  <si>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</si>
  <si>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</si>
  <si>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</si>
  <si>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</si>
  <si>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</si>
  <si>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</si>
  <si>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</si>
  <si>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</si>
  <si>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</si>
  <si>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</si>
  <si>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</si>
  <si>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</si>
  <si>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</si>
  <si>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</si>
  <si>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</si>
  <si>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</si>
  <si>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</si>
  <si>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</si>
  <si>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</si>
  <si>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</si>
  <si>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</si>
  <si>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</si>
  <si>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</si>
  <si>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</si>
  <si>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</si>
  <si>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</si>
  <si>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</si>
  <si>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</si>
  <si>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</si>
  <si>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</si>
  <si>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</si>
  <si>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</si>
  <si>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</si>
  <si>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</si>
  <si>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</si>
  <si>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</si>
  <si>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</si>
  <si>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</si>
  <si>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</si>
  <si>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</si>
  <si>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</si>
  <si>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</si>
  <si>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</si>
  <si>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</si>
  <si>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</si>
  <si>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</si>
  <si>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</si>
  <si>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</si>
  <si>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</si>
  <si>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</si>
  <si>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</si>
  <si>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</si>
  <si>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</si>
  <si>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</si>
  <si>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</si>
  <si>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</si>
  <si>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</si>
  <si>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</si>
  <si>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</si>
  <si>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</si>
  <si>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</si>
  <si>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</si>
  <si>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</si>
  <si>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</si>
  <si>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</si>
  <si>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</si>
  <si>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</si>
  <si>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</si>
  <si>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</si>
  <si>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</si>
  <si>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</si>
  <si>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</si>
  <si>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</si>
  <si>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</si>
  <si>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</si>
  <si>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</si>
  <si>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</si>
  <si>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</si>
  <si>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</si>
  <si>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</si>
  <si>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</si>
  <si>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</si>
  <si>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</si>
  <si>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</si>
  <si>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</si>
  <si>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</si>
  <si>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</si>
  <si>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</si>
  <si>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</si>
  <si>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</si>
  <si>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</si>
  <si>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</si>
  <si>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</si>
  <si>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</si>
  <si>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</si>
  <si>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</si>
  <si>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</si>
  <si>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</si>
  <si>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</si>
  <si>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</si>
  <si>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</si>
  <si>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</si>
  <si>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</si>
  <si>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</si>
  <si>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</si>
  <si>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</si>
  <si>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</si>
  <si>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</si>
  <si>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</si>
  <si>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</si>
  <si>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</si>
  <si>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</si>
  <si>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</si>
  <si>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</si>
  <si>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</si>
  <si>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</si>
  <si>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</si>
  <si>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</si>
  <si>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</si>
  <si>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</si>
  <si>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</si>
  <si>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</si>
  <si>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</si>
  <si>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</si>
  <si>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</si>
  <si>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</si>
  <si>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</si>
  <si>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</si>
  <si>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</si>
  <si>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</si>
  <si>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</si>
  <si>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</si>
  <si>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</si>
  <si>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</si>
  <si>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</si>
  <si>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</si>
  <si>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</si>
  <si>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</si>
  <si>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</si>
  <si>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</si>
  <si>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</si>
  <si>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</si>
  <si>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</si>
  <si>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</si>
  <si>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</si>
  <si>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</si>
  <si>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</si>
  <si>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</si>
  <si>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</si>
  <si>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</si>
  <si>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</si>
  <si>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</si>
  <si>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</si>
  <si>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</si>
  <si>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</si>
  <si>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</si>
  <si>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</si>
  <si>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</si>
  <si>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</si>
  <si>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</si>
  <si>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</si>
  <si>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</si>
  <si>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</si>
  <si>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</si>
  <si>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</si>
  <si>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</si>
  <si>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</si>
  <si>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</si>
  <si>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</si>
  <si>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</si>
  <si>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</si>
  <si>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</si>
  <si>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</si>
  <si>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</si>
  <si>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</si>
  <si>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</si>
  <si>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</si>
  <si>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</si>
  <si>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</si>
  <si>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</si>
  <si>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</si>
  <si>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</si>
  <si>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</si>
  <si>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</si>
  <si>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</si>
  <si>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</si>
  <si>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</si>
  <si>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</si>
  <si>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</si>
  <si>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</si>
  <si>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</si>
  <si>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</si>
  <si>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</si>
  <si>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</si>
  <si>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</si>
  <si>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</si>
  <si>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</si>
  <si>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</si>
  <si>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</si>
  <si>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</si>
  <si>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</si>
  <si>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</si>
  <si>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</si>
  <si>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</si>
  <si>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</si>
  <si>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</si>
  <si>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</si>
  <si>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</si>
  <si>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</si>
  <si>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</si>
  <si>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</si>
  <si>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</si>
  <si>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</si>
  <si>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</si>
  <si>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</si>
  <si>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</si>
  <si>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</si>
  <si>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</si>
  <si>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</si>
  <si>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</si>
  <si>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</si>
  <si>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</si>
  <si>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</si>
  <si>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</si>
  <si>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</si>
  <si>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</si>
  <si>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</si>
  <si>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</si>
  <si>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</si>
  <si>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</si>
  <si>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</si>
  <si>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</si>
  <si>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</si>
  <si>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</si>
  <si>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</si>
  <si>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</si>
  <si>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</si>
  <si>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</si>
  <si>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</si>
  <si>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</si>
  <si>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</si>
  <si>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</si>
  <si>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</si>
  <si>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</si>
  <si>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</si>
  <si>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</si>
  <si>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</si>
  <si>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</si>
  <si>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</si>
  <si>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</si>
  <si>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</si>
  <si>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</si>
  <si>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</si>
  <si>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</si>
  <si>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</si>
  <si>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</si>
  <si>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</si>
  <si>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</si>
  <si>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</si>
  <si>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</si>
  <si>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</si>
  <si>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</si>
  <si>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</si>
  <si>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</si>
  <si>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</si>
  <si>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</si>
  <si>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</si>
  <si>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</si>
  <si>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</si>
  <si>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</si>
  <si>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</si>
  <si>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</si>
  <si>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</si>
  <si>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</si>
  <si>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</si>
  <si>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</si>
  <si>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</si>
  <si>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</si>
  <si>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</si>
  <si>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</si>
  <si>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</si>
  <si>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</si>
  <si>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</si>
  <si>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</si>
  <si>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</si>
  <si>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</si>
  <si>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</si>
  <si>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</si>
  <si>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</si>
  <si>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</si>
  <si>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</si>
  <si>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</si>
  <si>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</si>
  <si>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</si>
  <si>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</si>
  <si>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</si>
  <si>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</si>
  <si>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</si>
  <si>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</si>
  <si>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</si>
  <si>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</si>
  <si>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</si>
  <si>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</si>
  <si>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</si>
  <si>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</si>
  <si>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</si>
  <si>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</si>
  <si>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</si>
  <si>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</si>
  <si>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</si>
  <si>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</si>
  <si>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</si>
  <si>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</si>
  <si>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</si>
  <si>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</si>
  <si>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</si>
  <si>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</si>
  <si>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</si>
  <si>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</si>
  <si>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</si>
  <si>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</si>
  <si>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</si>
  <si>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</si>
  <si>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</si>
  <si>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</si>
  <si>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</si>
  <si>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</si>
  <si>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</si>
  <si>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</si>
  <si>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</si>
  <si>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</si>
  <si>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</si>
  <si>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</si>
  <si>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</si>
  <si>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</si>
  <si>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</si>
  <si>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</si>
  <si>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</si>
  <si>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</si>
  <si>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</si>
  <si>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</si>
  <si>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</si>
  <si>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</si>
  <si>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</si>
  <si>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</si>
  <si>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</si>
  <si>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</si>
  <si>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</si>
  <si>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</si>
  <si>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</si>
  <si>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</si>
  <si>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</si>
  <si>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</si>
  <si>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</si>
  <si>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</si>
  <si>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</si>
  <si>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</si>
  <si>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</si>
  <si>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</si>
  <si>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</si>
  <si>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</si>
  <si>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</si>
  <si>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</si>
  <si>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</si>
  <si>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</si>
  <si>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</si>
  <si>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</si>
  <si>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</si>
  <si>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</si>
  <si>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</si>
  <si>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</si>
  <si>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</si>
  <si>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</si>
  <si>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</si>
  <si>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</si>
  <si>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</si>
  <si>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</si>
  <si>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</si>
  <si>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</si>
  <si>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</si>
  <si>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</si>
  <si>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</si>
  <si>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</si>
  <si>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</si>
  <si>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</si>
  <si>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</si>
  <si>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</si>
  <si>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</si>
  <si>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</si>
  <si>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</si>
  <si>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</si>
  <si>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</si>
  <si>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</si>
  <si>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</si>
  <si>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</si>
  <si>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</si>
  <si>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</si>
  <si>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</si>
  <si>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</si>
  <si>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</si>
  <si>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</si>
  <si>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</si>
  <si>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</si>
  <si>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</si>
  <si>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</si>
  <si>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</si>
  <si>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</si>
  <si>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</si>
  <si>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</si>
  <si>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</si>
  <si>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</si>
  <si>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</si>
  <si>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</si>
  <si>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</si>
  <si>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</si>
  <si>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</si>
  <si>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</si>
  <si>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</si>
  <si>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</si>
  <si>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</si>
  <si>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</si>
  <si>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</si>
  <si>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</si>
  <si>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</si>
  <si>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</si>
  <si>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</si>
  <si>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</si>
  <si>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</si>
  <si>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</si>
  <si>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</si>
  <si>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</si>
  <si>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</si>
  <si>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</si>
  <si>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</si>
  <si>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</si>
  <si>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</si>
  <si>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</si>
  <si>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</si>
  <si>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</si>
  <si>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</si>
  <si>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</si>
  <si>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</si>
  <si>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</si>
  <si>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</si>
  <si>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</si>
  <si>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</si>
  <si>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</si>
  <si>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</si>
  <si>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</si>
  <si>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</si>
  <si>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</si>
  <si>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</si>
  <si>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</si>
  <si>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</si>
  <si>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</si>
  <si>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</si>
  <si>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</si>
  <si>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</si>
  <si>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</si>
  <si>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</si>
  <si>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</si>
  <si>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</si>
  <si>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</si>
  <si>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</si>
  <si>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</si>
  <si>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</si>
  <si>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</si>
  <si>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</si>
  <si>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</si>
  <si>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</si>
  <si>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</si>
  <si>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</si>
  <si>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</si>
  <si>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</si>
  <si>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</si>
  <si>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</si>
  <si>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</si>
  <si>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</si>
  <si>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</si>
  <si>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</si>
  <si>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</si>
  <si>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</si>
  <si>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Defterdarlığı</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</si>
  <si>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</si>
  <si>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</si>
  <si>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</si>
  <si>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</si>
  <si>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</si>
  <si>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</si>
  <si>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</si>
  <si>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Alacağın Tahsili Süreci</t>
  </si>
  <si>
    <t>İlama Bağlı Alacağın Tahsili Ana Süreci</t>
  </si>
  <si>
    <t>Kamu zararını gidermek</t>
  </si>
  <si>
    <t>Rızai bildirim, icra işlemleri, ödeme ve sonuç</t>
  </si>
  <si>
    <t>Alacağın Genel Hükümlere Göre Tahsili</t>
  </si>
  <si>
    <t>Muhakemat Müdürlüğü</t>
  </si>
  <si>
    <t>İdarelerin Alacağının Tahsili İçin Yapılacak İşlemler Süreci</t>
  </si>
  <si>
    <t>Avukat</t>
  </si>
  <si>
    <t>Tahsilat Görevlisi</t>
  </si>
  <si>
    <t>Evrak Kayıt Görevlisi</t>
  </si>
  <si>
    <t>Bilgisayar</t>
  </si>
  <si>
    <t>METOP Sistemi</t>
  </si>
  <si>
    <t>Dava ile İlgili Kararın Gelmesi</t>
  </si>
  <si>
    <t>MİF</t>
  </si>
  <si>
    <t>Vezne Alındısı</t>
  </si>
  <si>
    <t>Tebligat</t>
  </si>
  <si>
    <t>3.1</t>
  </si>
  <si>
    <t>Karar</t>
  </si>
  <si>
    <t>Fotokopi</t>
  </si>
  <si>
    <t>SGB</t>
  </si>
  <si>
    <t>Say 2000</t>
  </si>
  <si>
    <t>1</t>
  </si>
  <si>
    <t>Mif</t>
  </si>
  <si>
    <t>2</t>
  </si>
  <si>
    <t>Saklama Kağıdı</t>
  </si>
  <si>
    <t>İç Genelgeler</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</si>
  <si>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</si>
  <si>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</si>
  <si>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</si>
  <si>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</si>
  <si>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</si>
  <si>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</si>
  <si>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</si>
  <si>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</si>
  <si>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</si>
  <si>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</si>
  <si>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</si>
  <si>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</si>
  <si>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</si>
  <si>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Elazığ Defterdarlığı</t>
  </si>
  <si>
    <t>İdare Alacağının Tahsili İçin Yapılacak İşlem Süreci İletişim Akış Diyagramı</t>
  </si>
  <si>
    <t>Hazırlayan: Vahdettin BALBAY</t>
  </si>
  <si>
    <t>Onaylayan: Osman AKDEMİR</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</si>
</sst>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7" fillId="3" borderId="1" xfId="1" applyFill="1" applyBorder="1" applyAlignment="1" applyProtection="1">
      <alignment wrapText="1"/>
      <protection locked="0"/>
    </xf>
    <xf numFmtId="0" fontId="38" fillId="3" borderId="0" xfId="0" applyFont="1" applyFill="1"/>
    <xf numFmtId="0" fontId="1" fillId="5" borderId="1" xfId="0" applyFont="1" applyFill="1" applyBorder="1" applyAlignment="1" applyProtection="1">
      <alignment wrapText="1"/>
      <protection locked="0"/>
    </xf>
    <xf numFmtId="0" fontId="14" fillId="6" borderId="0" xfId="0" quotePrefix="1" applyFont="1" applyFill="1" applyAlignment="1">
      <alignment horizontal="right"/>
    </xf>
    <xf numFmtId="0" fontId="26" fillId="6" borderId="0" xfId="1" applyFont="1" applyFill="1" applyAlignment="1" applyProtection="1">
      <alignment horizontal="left" indent="2"/>
      <protection locked="0"/>
    </xf>
    <xf numFmtId="0" fontId="14"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4" fillId="0" borderId="1" xfId="0" applyNumberFormat="1" applyFont="1" applyBorder="1" applyProtection="1">
      <protection locked="0"/>
    </xf>
    <xf numFmtId="0" fontId="13" fillId="0" borderId="0" xfId="0" applyFont="1" applyAlignment="1" applyProtection="1">
      <alignment horizontal="left" vertical="center" wrapText="1"/>
      <protection locked="0"/>
    </xf>
    <xf numFmtId="0" fontId="1" fillId="0" borderId="1" xfId="0" applyFont="1" applyBorder="1" applyAlignment="1" applyProtection="1">
      <alignment horizontal="left" wrapText="1"/>
      <protection locked="0"/>
    </xf>
    <xf numFmtId="0" fontId="37" fillId="3" borderId="1" xfId="1" applyFill="1" applyBorder="1" applyAlignment="1" applyProtection="1">
      <protection locked="0"/>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3"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9" fillId="3" borderId="39" xfId="0" applyFont="1" applyFill="1" applyBorder="1" applyAlignment="1">
      <alignment horizontal="left" wrapText="1"/>
    </xf>
    <xf numFmtId="0" fontId="39" fillId="3" borderId="40" xfId="0" applyFont="1" applyFill="1" applyBorder="1" applyAlignment="1">
      <alignment horizontal="left" wrapText="1"/>
    </xf>
    <xf numFmtId="0" fontId="39"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556846</xdr:colOff>
      <xdr:row>4</xdr:row>
      <xdr:rowOff>0</xdr:rowOff>
    </xdr:from>
    <xdr:to>
      <xdr:col>5</xdr:col>
      <xdr:colOff>212481</xdr:colOff>
      <xdr:row>5</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Dava</a:t>
          </a:r>
          <a:r>
            <a:rPr lang="tr-TR" baseline="0"/>
            <a:t> ile İlgili Kararın Gelmesi</a:t>
          </a:r>
          <a:endParaRPr lang="tr-TR"/>
        </a:p>
      </xdr:txBody>
    </xdr:sp>
    <xdr:clientData/>
  </xdr:twoCellAnchor>
  <xdr:twoCellAnchor>
    <xdr:from>
      <xdr:col>4</xdr:col>
      <xdr:colOff>118187</xdr:colOff>
      <xdr:row>7</xdr:row>
      <xdr:rowOff>3155</xdr:rowOff>
    </xdr:from>
    <xdr:to>
      <xdr:col>4</xdr:col>
      <xdr:colOff>631072</xdr:colOff>
      <xdr:row>8</xdr:row>
      <xdr:rowOff>17818</xdr:rowOff>
    </xdr:to>
    <xdr:sp macro="" textlink="">
      <xdr:nvSpPr>
        <xdr:cNvPr id="5" name="5 Akış Çizelgesi: Karar"/>
        <xdr:cNvSpPr/>
      </xdr:nvSpPr>
      <xdr:spPr>
        <a:xfrm>
          <a:off x="2868013" y="1651394"/>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74543</xdr:colOff>
      <xdr:row>9</xdr:row>
      <xdr:rowOff>129312</xdr:rowOff>
    </xdr:from>
    <xdr:to>
      <xdr:col>3</xdr:col>
      <xdr:colOff>629478</xdr:colOff>
      <xdr:row>11</xdr:row>
      <xdr:rowOff>140805</xdr:rowOff>
    </xdr:to>
    <xdr:sp macro="" textlink="">
      <xdr:nvSpPr>
        <xdr:cNvPr id="14" name="4 Akış Çizelgesi: Sonlandırıcı"/>
        <xdr:cNvSpPr/>
      </xdr:nvSpPr>
      <xdr:spPr>
        <a:xfrm>
          <a:off x="1449456" y="2208247"/>
          <a:ext cx="1242392" cy="4421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Tebligat Olarak Evrağın Gelmesi</a:t>
          </a:r>
        </a:p>
      </xdr:txBody>
    </xdr:sp>
    <xdr:clientData/>
  </xdr:twoCellAnchor>
  <xdr:twoCellAnchor>
    <xdr:from>
      <xdr:col>4</xdr:col>
      <xdr:colOff>384663</xdr:colOff>
      <xdr:row>5</xdr:row>
      <xdr:rowOff>212480</xdr:rowOff>
    </xdr:from>
    <xdr:to>
      <xdr:col>4</xdr:col>
      <xdr:colOff>384664</xdr:colOff>
      <xdr:row>7</xdr:row>
      <xdr:rowOff>21980</xdr:rowOff>
    </xdr:to>
    <xdr:cxnSp macro="">
      <xdr:nvCxnSpPr>
        <xdr:cNvPr id="20" name="Düz Ok Bağlayıcısı 19"/>
        <xdr:cNvCxnSpPr>
          <a:stCxn id="2" idx="2"/>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8283</xdr:colOff>
      <xdr:row>7</xdr:row>
      <xdr:rowOff>118160</xdr:rowOff>
    </xdr:from>
    <xdr:to>
      <xdr:col>4</xdr:col>
      <xdr:colOff>118188</xdr:colOff>
      <xdr:row>9</xdr:row>
      <xdr:rowOff>129311</xdr:rowOff>
    </xdr:to>
    <xdr:cxnSp macro="">
      <xdr:nvCxnSpPr>
        <xdr:cNvPr id="28" name="Dirsek Bağlayıcısı 27"/>
        <xdr:cNvCxnSpPr>
          <a:stCxn id="5" idx="1"/>
          <a:endCxn id="14" idx="0"/>
        </xdr:cNvCxnSpPr>
      </xdr:nvCxnSpPr>
      <xdr:spPr>
        <a:xfrm rot="10800000" flipV="1">
          <a:off x="2070653" y="1766399"/>
          <a:ext cx="797361" cy="4418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631072</xdr:colOff>
      <xdr:row>7</xdr:row>
      <xdr:rowOff>118161</xdr:rowOff>
    </xdr:from>
    <xdr:to>
      <xdr:col>5</xdr:col>
      <xdr:colOff>643177</xdr:colOff>
      <xdr:row>9</xdr:row>
      <xdr:rowOff>93314</xdr:rowOff>
    </xdr:to>
    <xdr:cxnSp macro="">
      <xdr:nvCxnSpPr>
        <xdr:cNvPr id="30" name="Dirsek Bağlayıcısı 29"/>
        <xdr:cNvCxnSpPr>
          <a:stCxn id="5" idx="3"/>
        </xdr:cNvCxnSpPr>
      </xdr:nvCxnSpPr>
      <xdr:spPr>
        <a:xfrm>
          <a:off x="3380898" y="1766400"/>
          <a:ext cx="699562" cy="40584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5</xdr:col>
      <xdr:colOff>173933</xdr:colOff>
      <xdr:row>9</xdr:row>
      <xdr:rowOff>82825</xdr:rowOff>
    </xdr:from>
    <xdr:to>
      <xdr:col>6</xdr:col>
      <xdr:colOff>413283</xdr:colOff>
      <xdr:row>11</xdr:row>
      <xdr:rowOff>132522</xdr:rowOff>
    </xdr:to>
    <xdr:sp macro="" textlink="">
      <xdr:nvSpPr>
        <xdr:cNvPr id="52" name="6 Akış Çizelgesi: Önceden Tanımlı İşlem"/>
        <xdr:cNvSpPr/>
      </xdr:nvSpPr>
      <xdr:spPr>
        <a:xfrm>
          <a:off x="3611216" y="2161760"/>
          <a:ext cx="926806" cy="4803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4</xdr:col>
      <xdr:colOff>66261</xdr:colOff>
      <xdr:row>20</xdr:row>
      <xdr:rowOff>115957</xdr:rowOff>
    </xdr:from>
    <xdr:to>
      <xdr:col>4</xdr:col>
      <xdr:colOff>579146</xdr:colOff>
      <xdr:row>21</xdr:row>
      <xdr:rowOff>130620</xdr:rowOff>
    </xdr:to>
    <xdr:sp macro="" textlink="">
      <xdr:nvSpPr>
        <xdr:cNvPr id="69" name="5 Akış Çizelgesi: Karar"/>
        <xdr:cNvSpPr/>
      </xdr:nvSpPr>
      <xdr:spPr>
        <a:xfrm>
          <a:off x="2816087" y="4563718"/>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124237</xdr:colOff>
      <xdr:row>13</xdr:row>
      <xdr:rowOff>91107</xdr:rowOff>
    </xdr:from>
    <xdr:to>
      <xdr:col>6</xdr:col>
      <xdr:colOff>468605</xdr:colOff>
      <xdr:row>15</xdr:row>
      <xdr:rowOff>98434</xdr:rowOff>
    </xdr:to>
    <xdr:sp macro="" textlink="">
      <xdr:nvSpPr>
        <xdr:cNvPr id="74" name="1 Akış Çizelgesi: İşlem"/>
        <xdr:cNvSpPr/>
      </xdr:nvSpPr>
      <xdr:spPr>
        <a:xfrm>
          <a:off x="3561520" y="3031433"/>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Kaydının</a:t>
          </a:r>
          <a:r>
            <a:rPr lang="tr-TR" baseline="0"/>
            <a:t> Yapılması</a:t>
          </a:r>
          <a:endParaRPr lang="tr-TR"/>
        </a:p>
      </xdr:txBody>
    </xdr:sp>
    <xdr:clientData/>
  </xdr:twoCellAnchor>
  <xdr:twoCellAnchor>
    <xdr:from>
      <xdr:col>2</xdr:col>
      <xdr:colOff>182219</xdr:colOff>
      <xdr:row>13</xdr:row>
      <xdr:rowOff>0</xdr:rowOff>
    </xdr:from>
    <xdr:to>
      <xdr:col>3</xdr:col>
      <xdr:colOff>526586</xdr:colOff>
      <xdr:row>15</xdr:row>
      <xdr:rowOff>7327</xdr:rowOff>
    </xdr:to>
    <xdr:sp macro="" textlink="">
      <xdr:nvSpPr>
        <xdr:cNvPr id="82" name="1 Akış Çizelgesi: İşlem"/>
        <xdr:cNvSpPr/>
      </xdr:nvSpPr>
      <xdr:spPr>
        <a:xfrm>
          <a:off x="1557132" y="2940326"/>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Kaydının</a:t>
          </a:r>
          <a:r>
            <a:rPr lang="tr-TR" baseline="0"/>
            <a:t> Yapılması</a:t>
          </a:r>
          <a:endParaRPr lang="tr-TR"/>
        </a:p>
      </xdr:txBody>
    </xdr:sp>
    <xdr:clientData/>
  </xdr:twoCellAnchor>
  <xdr:twoCellAnchor>
    <xdr:from>
      <xdr:col>4</xdr:col>
      <xdr:colOff>670889</xdr:colOff>
      <xdr:row>16</xdr:row>
      <xdr:rowOff>140804</xdr:rowOff>
    </xdr:from>
    <xdr:to>
      <xdr:col>6</xdr:col>
      <xdr:colOff>604628</xdr:colOff>
      <xdr:row>18</xdr:row>
      <xdr:rowOff>148132</xdr:rowOff>
    </xdr:to>
    <xdr:sp macro="" textlink="">
      <xdr:nvSpPr>
        <xdr:cNvPr id="83" name="1 Akış Çizelgesi: İşlem"/>
        <xdr:cNvSpPr/>
      </xdr:nvSpPr>
      <xdr:spPr>
        <a:xfrm>
          <a:off x="3420715" y="3727174"/>
          <a:ext cx="1308652"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Müdür tarafından İlgili</a:t>
          </a:r>
          <a:r>
            <a:rPr lang="tr-TR" baseline="0"/>
            <a:t> Avukata Havale Edilmesi</a:t>
          </a:r>
          <a:endParaRPr lang="tr-TR"/>
        </a:p>
      </xdr:txBody>
    </xdr:sp>
    <xdr:clientData/>
  </xdr:twoCellAnchor>
  <xdr:twoCellAnchor>
    <xdr:from>
      <xdr:col>2</xdr:col>
      <xdr:colOff>41413</xdr:colOff>
      <xdr:row>16</xdr:row>
      <xdr:rowOff>165652</xdr:rowOff>
    </xdr:from>
    <xdr:to>
      <xdr:col>3</xdr:col>
      <xdr:colOff>662608</xdr:colOff>
      <xdr:row>18</xdr:row>
      <xdr:rowOff>172980</xdr:rowOff>
    </xdr:to>
    <xdr:sp macro="" textlink="">
      <xdr:nvSpPr>
        <xdr:cNvPr id="84" name="1 Akış Çizelgesi: İşlem"/>
        <xdr:cNvSpPr/>
      </xdr:nvSpPr>
      <xdr:spPr>
        <a:xfrm>
          <a:off x="1416326" y="3752022"/>
          <a:ext cx="1308652"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a:t>
          </a:r>
          <a:r>
            <a:rPr lang="tr-TR" baseline="0"/>
            <a:t> Avukata Havale Edilmesi</a:t>
          </a:r>
          <a:endParaRPr lang="tr-TR"/>
        </a:p>
      </xdr:txBody>
    </xdr:sp>
    <xdr:clientData/>
  </xdr:twoCellAnchor>
  <xdr:twoCellAnchor>
    <xdr:from>
      <xdr:col>4</xdr:col>
      <xdr:colOff>579147</xdr:colOff>
      <xdr:row>18</xdr:row>
      <xdr:rowOff>148132</xdr:rowOff>
    </xdr:from>
    <xdr:to>
      <xdr:col>5</xdr:col>
      <xdr:colOff>637759</xdr:colOff>
      <xdr:row>21</xdr:row>
      <xdr:rowOff>15615</xdr:rowOff>
    </xdr:to>
    <xdr:cxnSp macro="">
      <xdr:nvCxnSpPr>
        <xdr:cNvPr id="86" name="85 Şekil"/>
        <xdr:cNvCxnSpPr>
          <a:stCxn id="83" idx="2"/>
          <a:endCxn id="69" idx="3"/>
        </xdr:cNvCxnSpPr>
      </xdr:nvCxnSpPr>
      <xdr:spPr>
        <a:xfrm rot="5400000">
          <a:off x="3445244" y="4048926"/>
          <a:ext cx="513527" cy="74606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8282</xdr:colOff>
      <xdr:row>18</xdr:row>
      <xdr:rowOff>172979</xdr:rowOff>
    </xdr:from>
    <xdr:to>
      <xdr:col>4</xdr:col>
      <xdr:colOff>66261</xdr:colOff>
      <xdr:row>21</xdr:row>
      <xdr:rowOff>15614</xdr:rowOff>
    </xdr:to>
    <xdr:cxnSp macro="">
      <xdr:nvCxnSpPr>
        <xdr:cNvPr id="88" name="87 Şekil"/>
        <xdr:cNvCxnSpPr>
          <a:stCxn id="84" idx="2"/>
          <a:endCxn id="69" idx="1"/>
        </xdr:cNvCxnSpPr>
      </xdr:nvCxnSpPr>
      <xdr:spPr>
        <a:xfrm rot="16200000" flipH="1">
          <a:off x="2199030" y="4061666"/>
          <a:ext cx="488679" cy="7454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8283</xdr:colOff>
      <xdr:row>11</xdr:row>
      <xdr:rowOff>140804</xdr:rowOff>
    </xdr:from>
    <xdr:to>
      <xdr:col>3</xdr:col>
      <xdr:colOff>10675</xdr:colOff>
      <xdr:row>12</xdr:row>
      <xdr:rowOff>215347</xdr:rowOff>
    </xdr:to>
    <xdr:cxnSp macro="">
      <xdr:nvCxnSpPr>
        <xdr:cNvPr id="92" name="91 Düz Ok Bağlayıcısı"/>
        <xdr:cNvCxnSpPr>
          <a:stCxn id="14" idx="2"/>
          <a:endCxn id="82" idx="0"/>
        </xdr:cNvCxnSpPr>
      </xdr:nvCxnSpPr>
      <xdr:spPr>
        <a:xfrm rot="16200000" flipH="1">
          <a:off x="1926903" y="2794184"/>
          <a:ext cx="289891" cy="23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8283</xdr:colOff>
      <xdr:row>15</xdr:row>
      <xdr:rowOff>7326</xdr:rowOff>
    </xdr:from>
    <xdr:to>
      <xdr:col>3</xdr:col>
      <xdr:colOff>10675</xdr:colOff>
      <xdr:row>16</xdr:row>
      <xdr:rowOff>165651</xdr:rowOff>
    </xdr:to>
    <xdr:cxnSp macro="">
      <xdr:nvCxnSpPr>
        <xdr:cNvPr id="94" name="93 Dirsek Bağlayıcısı"/>
        <xdr:cNvCxnSpPr>
          <a:stCxn id="82" idx="2"/>
          <a:endCxn id="84" idx="0"/>
        </xdr:cNvCxnSpPr>
      </xdr:nvCxnSpPr>
      <xdr:spPr>
        <a:xfrm rot="5400000">
          <a:off x="1885012" y="3563989"/>
          <a:ext cx="373673" cy="239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637336</xdr:colOff>
      <xdr:row>11</xdr:row>
      <xdr:rowOff>132521</xdr:rowOff>
    </xdr:from>
    <xdr:to>
      <xdr:col>5</xdr:col>
      <xdr:colOff>640149</xdr:colOff>
      <xdr:row>13</xdr:row>
      <xdr:rowOff>91106</xdr:rowOff>
    </xdr:to>
    <xdr:cxnSp macro="">
      <xdr:nvCxnSpPr>
        <xdr:cNvPr id="96" name="95 Düz Ok Bağlayıcısı"/>
        <xdr:cNvCxnSpPr>
          <a:stCxn id="52" idx="2"/>
          <a:endCxn id="74" idx="0"/>
        </xdr:cNvCxnSpPr>
      </xdr:nvCxnSpPr>
      <xdr:spPr>
        <a:xfrm rot="16200000" flipH="1">
          <a:off x="3881385" y="2835385"/>
          <a:ext cx="389281" cy="28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637758</xdr:colOff>
      <xdr:row>15</xdr:row>
      <xdr:rowOff>98435</xdr:rowOff>
    </xdr:from>
    <xdr:to>
      <xdr:col>5</xdr:col>
      <xdr:colOff>640149</xdr:colOff>
      <xdr:row>16</xdr:row>
      <xdr:rowOff>140805</xdr:rowOff>
    </xdr:to>
    <xdr:cxnSp macro="">
      <xdr:nvCxnSpPr>
        <xdr:cNvPr id="98" name="97 Düz Ok Bağlayıcısı"/>
        <xdr:cNvCxnSpPr>
          <a:stCxn id="74" idx="2"/>
          <a:endCxn id="83" idx="0"/>
        </xdr:cNvCxnSpPr>
      </xdr:nvCxnSpPr>
      <xdr:spPr>
        <a:xfrm rot="5400000">
          <a:off x="3947378" y="3597120"/>
          <a:ext cx="257718" cy="23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364434</xdr:colOff>
      <xdr:row>23</xdr:row>
      <xdr:rowOff>24848</xdr:rowOff>
    </xdr:from>
    <xdr:to>
      <xdr:col>5</xdr:col>
      <xdr:colOff>298173</xdr:colOff>
      <xdr:row>25</xdr:row>
      <xdr:rowOff>32175</xdr:rowOff>
    </xdr:to>
    <xdr:sp macro="" textlink="">
      <xdr:nvSpPr>
        <xdr:cNvPr id="99" name="1 Akış Çizelgesi: İşlem"/>
        <xdr:cNvSpPr/>
      </xdr:nvSpPr>
      <xdr:spPr>
        <a:xfrm>
          <a:off x="2426804" y="5118652"/>
          <a:ext cx="1308652"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Borçluya Ödemeye Çağrı Yazısının</a:t>
          </a:r>
          <a:r>
            <a:rPr lang="tr-TR" baseline="0"/>
            <a:t> Yazılması</a:t>
          </a:r>
          <a:endParaRPr lang="tr-TR"/>
        </a:p>
      </xdr:txBody>
    </xdr:sp>
    <xdr:clientData/>
  </xdr:twoCellAnchor>
  <xdr:twoCellAnchor>
    <xdr:from>
      <xdr:col>4</xdr:col>
      <xdr:colOff>322705</xdr:colOff>
      <xdr:row>21</xdr:row>
      <xdr:rowOff>130619</xdr:rowOff>
    </xdr:from>
    <xdr:to>
      <xdr:col>4</xdr:col>
      <xdr:colOff>331305</xdr:colOff>
      <xdr:row>23</xdr:row>
      <xdr:rowOff>24847</xdr:rowOff>
    </xdr:to>
    <xdr:cxnSp macro="">
      <xdr:nvCxnSpPr>
        <xdr:cNvPr id="101" name="100 Düz Ok Bağlayıcısı"/>
        <xdr:cNvCxnSpPr>
          <a:stCxn id="69" idx="2"/>
          <a:endCxn id="99" idx="0"/>
        </xdr:cNvCxnSpPr>
      </xdr:nvCxnSpPr>
      <xdr:spPr>
        <a:xfrm rot="16200000" flipH="1">
          <a:off x="2914369" y="4951890"/>
          <a:ext cx="324923" cy="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637759</xdr:colOff>
      <xdr:row>22</xdr:row>
      <xdr:rowOff>207062</xdr:rowOff>
    </xdr:from>
    <xdr:to>
      <xdr:col>7</xdr:col>
      <xdr:colOff>149087</xdr:colOff>
      <xdr:row>25</xdr:row>
      <xdr:rowOff>66259</xdr:rowOff>
    </xdr:to>
    <xdr:sp macro="" textlink="">
      <xdr:nvSpPr>
        <xdr:cNvPr id="102" name="101 Akış Çizelgesi: Belge"/>
        <xdr:cNvSpPr/>
      </xdr:nvSpPr>
      <xdr:spPr>
        <a:xfrm>
          <a:off x="4075042" y="5085519"/>
          <a:ext cx="886241" cy="5052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Ödemeye Çağrı Evrakı</a:t>
          </a:r>
        </a:p>
      </xdr:txBody>
    </xdr:sp>
    <xdr:clientData/>
  </xdr:twoCellAnchor>
  <xdr:twoCellAnchor>
    <xdr:from>
      <xdr:col>5</xdr:col>
      <xdr:colOff>298173</xdr:colOff>
      <xdr:row>24</xdr:row>
      <xdr:rowOff>28512</xdr:rowOff>
    </xdr:from>
    <xdr:to>
      <xdr:col>5</xdr:col>
      <xdr:colOff>637759</xdr:colOff>
      <xdr:row>24</xdr:row>
      <xdr:rowOff>28987</xdr:rowOff>
    </xdr:to>
    <xdr:cxnSp macro="">
      <xdr:nvCxnSpPr>
        <xdr:cNvPr id="104" name="103 Düz Ok Bağlayıcısı"/>
        <xdr:cNvCxnSpPr>
          <a:stCxn id="99" idx="3"/>
          <a:endCxn id="102" idx="1"/>
        </xdr:cNvCxnSpPr>
      </xdr:nvCxnSpPr>
      <xdr:spPr>
        <a:xfrm>
          <a:off x="3735456" y="5337664"/>
          <a:ext cx="339586" cy="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538369</xdr:colOff>
      <xdr:row>26</xdr:row>
      <xdr:rowOff>74543</xdr:rowOff>
    </xdr:from>
    <xdr:to>
      <xdr:col>5</xdr:col>
      <xdr:colOff>124237</xdr:colOff>
      <xdr:row>28</xdr:row>
      <xdr:rowOff>107674</xdr:rowOff>
    </xdr:to>
    <xdr:sp macro="" textlink="">
      <xdr:nvSpPr>
        <xdr:cNvPr id="106" name="1 Akış Çizelgesi: İşlem"/>
        <xdr:cNvSpPr/>
      </xdr:nvSpPr>
      <xdr:spPr>
        <a:xfrm>
          <a:off x="2600739" y="5814391"/>
          <a:ext cx="960781" cy="46382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Avukatın Evrakı Onaylaması</a:t>
          </a:r>
        </a:p>
      </xdr:txBody>
    </xdr:sp>
    <xdr:clientData/>
  </xdr:twoCellAnchor>
  <xdr:twoCellAnchor>
    <xdr:from>
      <xdr:col>4</xdr:col>
      <xdr:colOff>330510</xdr:colOff>
      <xdr:row>25</xdr:row>
      <xdr:rowOff>32969</xdr:rowOff>
    </xdr:from>
    <xdr:to>
      <xdr:col>4</xdr:col>
      <xdr:colOff>332098</xdr:colOff>
      <xdr:row>26</xdr:row>
      <xdr:rowOff>75337</xdr:rowOff>
    </xdr:to>
    <xdr:cxnSp macro="">
      <xdr:nvCxnSpPr>
        <xdr:cNvPr id="108" name="107 Düz Ok Bağlayıcısı"/>
        <xdr:cNvCxnSpPr>
          <a:stCxn id="99" idx="2"/>
          <a:endCxn id="106" idx="0"/>
        </xdr:cNvCxnSpPr>
      </xdr:nvCxnSpPr>
      <xdr:spPr>
        <a:xfrm rot="5400000">
          <a:off x="2952272" y="5685533"/>
          <a:ext cx="25771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115956</xdr:colOff>
      <xdr:row>30</xdr:row>
      <xdr:rowOff>41413</xdr:rowOff>
    </xdr:from>
    <xdr:to>
      <xdr:col>4</xdr:col>
      <xdr:colOff>555571</xdr:colOff>
      <xdr:row>31</xdr:row>
      <xdr:rowOff>118404</xdr:rowOff>
    </xdr:to>
    <xdr:sp macro="" textlink="">
      <xdr:nvSpPr>
        <xdr:cNvPr id="110" name="109 Akış Çizelgesi: Bağlayıcı"/>
        <xdr:cNvSpPr/>
      </xdr:nvSpPr>
      <xdr:spPr>
        <a:xfrm>
          <a:off x="2865782" y="6642652"/>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331305</xdr:colOff>
      <xdr:row>28</xdr:row>
      <xdr:rowOff>107673</xdr:rowOff>
    </xdr:from>
    <xdr:to>
      <xdr:col>4</xdr:col>
      <xdr:colOff>335765</xdr:colOff>
      <xdr:row>30</xdr:row>
      <xdr:rowOff>41412</xdr:rowOff>
    </xdr:to>
    <xdr:cxnSp macro="">
      <xdr:nvCxnSpPr>
        <xdr:cNvPr id="112" name="111 Düz Ok Bağlayıcısı"/>
        <xdr:cNvCxnSpPr>
          <a:stCxn id="106" idx="2"/>
          <a:endCxn id="110" idx="0"/>
        </xdr:cNvCxnSpPr>
      </xdr:nvCxnSpPr>
      <xdr:spPr>
        <a:xfrm rot="16200000" flipH="1">
          <a:off x="2901143" y="6458204"/>
          <a:ext cx="364435" cy="44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8"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629478</xdr:colOff>
      <xdr:row>7</xdr:row>
      <xdr:rowOff>82826</xdr:rowOff>
    </xdr:from>
    <xdr:to>
      <xdr:col>5</xdr:col>
      <xdr:colOff>181371</xdr:colOff>
      <xdr:row>9</xdr:row>
      <xdr:rowOff>132522</xdr:rowOff>
    </xdr:to>
    <xdr:sp macro="" textlink="">
      <xdr:nvSpPr>
        <xdr:cNvPr id="25" name="6 Akış Çizelgesi: Önceden Tanımlı İşlem"/>
        <xdr:cNvSpPr/>
      </xdr:nvSpPr>
      <xdr:spPr>
        <a:xfrm>
          <a:off x="2691848" y="1731065"/>
          <a:ext cx="926806" cy="4803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190499</xdr:colOff>
      <xdr:row>4</xdr:row>
      <xdr:rowOff>182216</xdr:rowOff>
    </xdr:from>
    <xdr:to>
      <xdr:col>4</xdr:col>
      <xdr:colOff>630114</xdr:colOff>
      <xdr:row>6</xdr:row>
      <xdr:rowOff>43860</xdr:rowOff>
    </xdr:to>
    <xdr:sp macro="" textlink="">
      <xdr:nvSpPr>
        <xdr:cNvPr id="28" name="27 Akış Çizelgesi: Bağlayıcı"/>
        <xdr:cNvSpPr/>
      </xdr:nvSpPr>
      <xdr:spPr>
        <a:xfrm>
          <a:off x="2940325" y="1184412"/>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405425</xdr:colOff>
      <xdr:row>6</xdr:row>
      <xdr:rowOff>43860</xdr:rowOff>
    </xdr:from>
    <xdr:to>
      <xdr:col>4</xdr:col>
      <xdr:colOff>410307</xdr:colOff>
      <xdr:row>7</xdr:row>
      <xdr:rowOff>82826</xdr:rowOff>
    </xdr:to>
    <xdr:cxnSp macro="">
      <xdr:nvCxnSpPr>
        <xdr:cNvPr id="31" name="30 Düz Ok Bağlayıcısı"/>
        <xdr:cNvCxnSpPr>
          <a:stCxn id="28" idx="4"/>
          <a:endCxn id="25" idx="0"/>
        </xdr:cNvCxnSpPr>
      </xdr:nvCxnSpPr>
      <xdr:spPr>
        <a:xfrm rot="5400000">
          <a:off x="3030535" y="1601467"/>
          <a:ext cx="254314" cy="48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149088</xdr:colOff>
      <xdr:row>10</xdr:row>
      <xdr:rowOff>149087</xdr:rowOff>
    </xdr:from>
    <xdr:to>
      <xdr:col>4</xdr:col>
      <xdr:colOff>661973</xdr:colOff>
      <xdr:row>11</xdr:row>
      <xdr:rowOff>163751</xdr:rowOff>
    </xdr:to>
    <xdr:sp macro="" textlink="">
      <xdr:nvSpPr>
        <xdr:cNvPr id="32" name="5 Akış Çizelgesi: Karar"/>
        <xdr:cNvSpPr/>
      </xdr:nvSpPr>
      <xdr:spPr>
        <a:xfrm>
          <a:off x="2898914" y="2443370"/>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405426</xdr:colOff>
      <xdr:row>9</xdr:row>
      <xdr:rowOff>132521</xdr:rowOff>
    </xdr:from>
    <xdr:to>
      <xdr:col>4</xdr:col>
      <xdr:colOff>405532</xdr:colOff>
      <xdr:row>10</xdr:row>
      <xdr:rowOff>149086</xdr:rowOff>
    </xdr:to>
    <xdr:cxnSp macro="">
      <xdr:nvCxnSpPr>
        <xdr:cNvPr id="34" name="33 Düz Ok Bağlayıcısı"/>
        <xdr:cNvCxnSpPr>
          <a:stCxn id="25" idx="2"/>
          <a:endCxn id="32" idx="0"/>
        </xdr:cNvCxnSpPr>
      </xdr:nvCxnSpPr>
      <xdr:spPr>
        <a:xfrm rot="16200000" flipH="1">
          <a:off x="3039348" y="2327360"/>
          <a:ext cx="231913" cy="1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455543</xdr:colOff>
      <xdr:row>13</xdr:row>
      <xdr:rowOff>24848</xdr:rowOff>
    </xdr:from>
    <xdr:to>
      <xdr:col>4</xdr:col>
      <xdr:colOff>99391</xdr:colOff>
      <xdr:row>14</xdr:row>
      <xdr:rowOff>107674</xdr:rowOff>
    </xdr:to>
    <xdr:sp macro="" textlink="">
      <xdr:nvSpPr>
        <xdr:cNvPr id="35" name="34 Akış Çizelgesi: Sonlandırıcı"/>
        <xdr:cNvSpPr/>
      </xdr:nvSpPr>
      <xdr:spPr>
        <a:xfrm>
          <a:off x="1830456" y="2965174"/>
          <a:ext cx="1018761" cy="2981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Borçlunun Ödememesi</a:t>
          </a:r>
        </a:p>
      </xdr:txBody>
    </xdr:sp>
    <xdr:clientData/>
  </xdr:twoCellAnchor>
  <xdr:twoCellAnchor>
    <xdr:from>
      <xdr:col>5</xdr:col>
      <xdr:colOff>314738</xdr:colOff>
      <xdr:row>13</xdr:row>
      <xdr:rowOff>24848</xdr:rowOff>
    </xdr:from>
    <xdr:to>
      <xdr:col>7</xdr:col>
      <xdr:colOff>240195</xdr:colOff>
      <xdr:row>14</xdr:row>
      <xdr:rowOff>182217</xdr:rowOff>
    </xdr:to>
    <xdr:sp macro="" textlink="">
      <xdr:nvSpPr>
        <xdr:cNvPr id="36" name="35 Akış Çizelgesi: Sonlandırıcı"/>
        <xdr:cNvSpPr/>
      </xdr:nvSpPr>
      <xdr:spPr>
        <a:xfrm>
          <a:off x="3752021" y="2965174"/>
          <a:ext cx="1300370" cy="37271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Borçlunun Rızaen Ödemesi</a:t>
          </a:r>
        </a:p>
      </xdr:txBody>
    </xdr:sp>
    <xdr:clientData/>
  </xdr:twoCellAnchor>
  <xdr:twoCellAnchor>
    <xdr:from>
      <xdr:col>3</xdr:col>
      <xdr:colOff>277468</xdr:colOff>
      <xdr:row>11</xdr:row>
      <xdr:rowOff>48746</xdr:rowOff>
    </xdr:from>
    <xdr:to>
      <xdr:col>4</xdr:col>
      <xdr:colOff>149089</xdr:colOff>
      <xdr:row>13</xdr:row>
      <xdr:rowOff>24848</xdr:rowOff>
    </xdr:to>
    <xdr:cxnSp macro="">
      <xdr:nvCxnSpPr>
        <xdr:cNvPr id="38" name="37 Şekil"/>
        <xdr:cNvCxnSpPr>
          <a:stCxn id="32" idx="1"/>
          <a:endCxn id="35" idx="0"/>
        </xdr:cNvCxnSpPr>
      </xdr:nvCxnSpPr>
      <xdr:spPr>
        <a:xfrm rot="10800000" flipV="1">
          <a:off x="2339838" y="2558376"/>
          <a:ext cx="559077" cy="4067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661973</xdr:colOff>
      <xdr:row>11</xdr:row>
      <xdr:rowOff>48746</xdr:rowOff>
    </xdr:from>
    <xdr:to>
      <xdr:col>6</xdr:col>
      <xdr:colOff>277467</xdr:colOff>
      <xdr:row>13</xdr:row>
      <xdr:rowOff>24848</xdr:rowOff>
    </xdr:to>
    <xdr:cxnSp macro="">
      <xdr:nvCxnSpPr>
        <xdr:cNvPr id="40" name="39 Şekil"/>
        <xdr:cNvCxnSpPr>
          <a:stCxn id="32" idx="3"/>
          <a:endCxn id="36" idx="0"/>
        </xdr:cNvCxnSpPr>
      </xdr:nvCxnSpPr>
      <xdr:spPr>
        <a:xfrm>
          <a:off x="3411799" y="2558376"/>
          <a:ext cx="990407" cy="4067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24848</xdr:colOff>
      <xdr:row>15</xdr:row>
      <xdr:rowOff>207064</xdr:rowOff>
    </xdr:from>
    <xdr:to>
      <xdr:col>6</xdr:col>
      <xdr:colOff>537733</xdr:colOff>
      <xdr:row>17</xdr:row>
      <xdr:rowOff>6380</xdr:rowOff>
    </xdr:to>
    <xdr:sp macro="" textlink="">
      <xdr:nvSpPr>
        <xdr:cNvPr id="52" name="5 Akış Çizelgesi: Karar"/>
        <xdr:cNvSpPr/>
      </xdr:nvSpPr>
      <xdr:spPr>
        <a:xfrm>
          <a:off x="4149587" y="3578086"/>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364431</xdr:colOff>
      <xdr:row>19</xdr:row>
      <xdr:rowOff>16572</xdr:rowOff>
    </xdr:from>
    <xdr:to>
      <xdr:col>3</xdr:col>
      <xdr:colOff>687452</xdr:colOff>
      <xdr:row>21</xdr:row>
      <xdr:rowOff>207073</xdr:rowOff>
    </xdr:to>
    <xdr:sp macro="" textlink="">
      <xdr:nvSpPr>
        <xdr:cNvPr id="55" name="54 Akış Çizelgesi: Sonlandırıcı"/>
        <xdr:cNvSpPr/>
      </xdr:nvSpPr>
      <xdr:spPr>
        <a:xfrm>
          <a:off x="1739344" y="4248985"/>
          <a:ext cx="1010478" cy="62119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PTT</a:t>
          </a:r>
          <a:r>
            <a:rPr lang="tr-TR" baseline="0"/>
            <a:t> Aracılığı ile Ödemenin Yapılması</a:t>
          </a:r>
          <a:endParaRPr lang="tr-TR"/>
        </a:p>
      </xdr:txBody>
    </xdr:sp>
    <xdr:clientData/>
  </xdr:twoCellAnchor>
  <xdr:twoCellAnchor>
    <xdr:from>
      <xdr:col>4</xdr:col>
      <xdr:colOff>646039</xdr:colOff>
      <xdr:row>19</xdr:row>
      <xdr:rowOff>57986</xdr:rowOff>
    </xdr:from>
    <xdr:to>
      <xdr:col>6</xdr:col>
      <xdr:colOff>190496</xdr:colOff>
      <xdr:row>22</xdr:row>
      <xdr:rowOff>66268</xdr:rowOff>
    </xdr:to>
    <xdr:sp macro="" textlink="">
      <xdr:nvSpPr>
        <xdr:cNvPr id="56" name="55 Akış Çizelgesi: Sonlandırıcı"/>
        <xdr:cNvSpPr/>
      </xdr:nvSpPr>
      <xdr:spPr>
        <a:xfrm>
          <a:off x="3395865" y="4290399"/>
          <a:ext cx="919370" cy="654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Banka Aracılığı ile Ödemenin Yapılması</a:t>
          </a:r>
        </a:p>
      </xdr:txBody>
    </xdr:sp>
    <xdr:clientData/>
  </xdr:twoCellAnchor>
  <xdr:twoCellAnchor>
    <xdr:from>
      <xdr:col>7</xdr:col>
      <xdr:colOff>132509</xdr:colOff>
      <xdr:row>18</xdr:row>
      <xdr:rowOff>207074</xdr:rowOff>
    </xdr:from>
    <xdr:to>
      <xdr:col>8</xdr:col>
      <xdr:colOff>298163</xdr:colOff>
      <xdr:row>22</xdr:row>
      <xdr:rowOff>8</xdr:rowOff>
    </xdr:to>
    <xdr:sp macro="" textlink="">
      <xdr:nvSpPr>
        <xdr:cNvPr id="58" name="57 Akış Çizelgesi: Sonlandırıcı"/>
        <xdr:cNvSpPr/>
      </xdr:nvSpPr>
      <xdr:spPr>
        <a:xfrm>
          <a:off x="4944705" y="4224139"/>
          <a:ext cx="853110" cy="654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Borçlunun Bizzat</a:t>
          </a:r>
          <a:r>
            <a:rPr lang="tr-TR" baseline="0"/>
            <a:t> Ödeme Yapması</a:t>
          </a:r>
          <a:endParaRPr lang="tr-TR"/>
        </a:p>
      </xdr:txBody>
    </xdr:sp>
    <xdr:clientData/>
  </xdr:twoCellAnchor>
  <xdr:twoCellAnchor>
    <xdr:from>
      <xdr:col>6</xdr:col>
      <xdr:colOff>277468</xdr:colOff>
      <xdr:row>14</xdr:row>
      <xdr:rowOff>182216</xdr:rowOff>
    </xdr:from>
    <xdr:to>
      <xdr:col>6</xdr:col>
      <xdr:colOff>281292</xdr:colOff>
      <xdr:row>15</xdr:row>
      <xdr:rowOff>207063</xdr:rowOff>
    </xdr:to>
    <xdr:cxnSp macro="">
      <xdr:nvCxnSpPr>
        <xdr:cNvPr id="60" name="59 Düz Ok Bağlayıcısı"/>
        <xdr:cNvCxnSpPr>
          <a:stCxn id="36" idx="2"/>
          <a:endCxn id="52" idx="0"/>
        </xdr:cNvCxnSpPr>
      </xdr:nvCxnSpPr>
      <xdr:spPr>
        <a:xfrm rot="16200000" flipH="1">
          <a:off x="4284021" y="3456076"/>
          <a:ext cx="240195" cy="38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182213</xdr:colOff>
      <xdr:row>16</xdr:row>
      <xdr:rowOff>106721</xdr:rowOff>
    </xdr:from>
    <xdr:to>
      <xdr:col>6</xdr:col>
      <xdr:colOff>24848</xdr:colOff>
      <xdr:row>19</xdr:row>
      <xdr:rowOff>16571</xdr:rowOff>
    </xdr:to>
    <xdr:cxnSp macro="">
      <xdr:nvCxnSpPr>
        <xdr:cNvPr id="62" name="61 Şekil"/>
        <xdr:cNvCxnSpPr>
          <a:stCxn id="52" idx="1"/>
          <a:endCxn id="55" idx="0"/>
        </xdr:cNvCxnSpPr>
      </xdr:nvCxnSpPr>
      <xdr:spPr>
        <a:xfrm rot="10800000" flipV="1">
          <a:off x="2244583" y="3693091"/>
          <a:ext cx="1905004" cy="5558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537733</xdr:colOff>
      <xdr:row>16</xdr:row>
      <xdr:rowOff>106722</xdr:rowOff>
    </xdr:from>
    <xdr:to>
      <xdr:col>7</xdr:col>
      <xdr:colOff>559064</xdr:colOff>
      <xdr:row>18</xdr:row>
      <xdr:rowOff>207074</xdr:rowOff>
    </xdr:to>
    <xdr:cxnSp macro="">
      <xdr:nvCxnSpPr>
        <xdr:cNvPr id="66" name="65 Şekil"/>
        <xdr:cNvCxnSpPr>
          <a:stCxn id="52" idx="3"/>
          <a:endCxn id="58" idx="0"/>
        </xdr:cNvCxnSpPr>
      </xdr:nvCxnSpPr>
      <xdr:spPr>
        <a:xfrm>
          <a:off x="4662472" y="3693092"/>
          <a:ext cx="708788" cy="5310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395613</xdr:colOff>
      <xdr:row>23</xdr:row>
      <xdr:rowOff>149096</xdr:rowOff>
    </xdr:from>
    <xdr:to>
      <xdr:col>3</xdr:col>
      <xdr:colOff>660656</xdr:colOff>
      <xdr:row>26</xdr:row>
      <xdr:rowOff>24856</xdr:rowOff>
    </xdr:to>
    <xdr:sp macro="" textlink="">
      <xdr:nvSpPr>
        <xdr:cNvPr id="67" name="66 Akış Çizelgesi: İşlem"/>
        <xdr:cNvSpPr/>
      </xdr:nvSpPr>
      <xdr:spPr>
        <a:xfrm>
          <a:off x="1762731" y="5427067"/>
          <a:ext cx="948601" cy="5481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PTTden İhbarnamenin Gelmesi</a:t>
          </a:r>
        </a:p>
      </xdr:txBody>
    </xdr:sp>
    <xdr:clientData/>
  </xdr:twoCellAnchor>
  <xdr:twoCellAnchor>
    <xdr:from>
      <xdr:col>1</xdr:col>
      <xdr:colOff>8280</xdr:colOff>
      <xdr:row>24</xdr:row>
      <xdr:rowOff>13163</xdr:rowOff>
    </xdr:from>
    <xdr:to>
      <xdr:col>2</xdr:col>
      <xdr:colOff>146750</xdr:colOff>
      <xdr:row>25</xdr:row>
      <xdr:rowOff>184410</xdr:rowOff>
    </xdr:to>
    <xdr:sp macro="" textlink="">
      <xdr:nvSpPr>
        <xdr:cNvPr id="71" name="70 Akış Çizelgesi: Belge"/>
        <xdr:cNvSpPr/>
      </xdr:nvSpPr>
      <xdr:spPr>
        <a:xfrm>
          <a:off x="691839" y="5515251"/>
          <a:ext cx="822029" cy="3953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İhbarname</a:t>
          </a:r>
        </a:p>
      </xdr:txBody>
    </xdr:sp>
    <xdr:clientData/>
  </xdr:twoCellAnchor>
  <xdr:twoCellAnchor>
    <xdr:from>
      <xdr:col>4</xdr:col>
      <xdr:colOff>544212</xdr:colOff>
      <xdr:row>23</xdr:row>
      <xdr:rowOff>99400</xdr:rowOff>
    </xdr:from>
    <xdr:to>
      <xdr:col>6</xdr:col>
      <xdr:colOff>287451</xdr:colOff>
      <xdr:row>26</xdr:row>
      <xdr:rowOff>165660</xdr:rowOff>
    </xdr:to>
    <xdr:sp macro="" textlink="">
      <xdr:nvSpPr>
        <xdr:cNvPr id="73" name="72 Akış Çizelgesi: İşlem"/>
        <xdr:cNvSpPr/>
      </xdr:nvSpPr>
      <xdr:spPr>
        <a:xfrm>
          <a:off x="3278447" y="5377371"/>
          <a:ext cx="1110357" cy="7386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Muhasebenin</a:t>
          </a:r>
          <a:r>
            <a:rPr lang="tr-TR" baseline="0"/>
            <a:t> Hazine Cari Hesabına Paranın Yatırılması</a:t>
          </a:r>
          <a:endParaRPr lang="tr-TR"/>
        </a:p>
      </xdr:txBody>
    </xdr:sp>
    <xdr:clientData/>
  </xdr:twoCellAnchor>
  <xdr:twoCellAnchor>
    <xdr:from>
      <xdr:col>5</xdr:col>
      <xdr:colOff>418267</xdr:colOff>
      <xdr:row>17</xdr:row>
      <xdr:rowOff>6380</xdr:rowOff>
    </xdr:from>
    <xdr:to>
      <xdr:col>6</xdr:col>
      <xdr:colOff>281291</xdr:colOff>
      <xdr:row>19</xdr:row>
      <xdr:rowOff>57986</xdr:rowOff>
    </xdr:to>
    <xdr:cxnSp macro="">
      <xdr:nvCxnSpPr>
        <xdr:cNvPr id="79" name="78 Dirsek Bağlayıcısı"/>
        <xdr:cNvCxnSpPr>
          <a:stCxn id="52" idx="2"/>
          <a:endCxn id="56" idx="0"/>
        </xdr:cNvCxnSpPr>
      </xdr:nvCxnSpPr>
      <xdr:spPr>
        <a:xfrm rot="5400000">
          <a:off x="3889639" y="3774008"/>
          <a:ext cx="482302" cy="55048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10718</xdr:colOff>
      <xdr:row>23</xdr:row>
      <xdr:rowOff>107675</xdr:rowOff>
    </xdr:from>
    <xdr:to>
      <xdr:col>8</xdr:col>
      <xdr:colOff>433132</xdr:colOff>
      <xdr:row>26</xdr:row>
      <xdr:rowOff>66261</xdr:rowOff>
    </xdr:to>
    <xdr:sp macro="" textlink="">
      <xdr:nvSpPr>
        <xdr:cNvPr id="81" name="80 Akış Çizelgesi: İşlem"/>
        <xdr:cNvSpPr/>
      </xdr:nvSpPr>
      <xdr:spPr>
        <a:xfrm>
          <a:off x="4795630" y="5385646"/>
          <a:ext cx="1105973" cy="6309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Borçlunun Muhasebeye</a:t>
          </a:r>
          <a:r>
            <a:rPr lang="tr-TR" baseline="0"/>
            <a:t> Parayı Yatırması</a:t>
          </a:r>
          <a:endParaRPr lang="tr-TR"/>
        </a:p>
      </xdr:txBody>
    </xdr:sp>
    <xdr:clientData/>
  </xdr:twoCellAnchor>
  <xdr:twoCellAnchor>
    <xdr:from>
      <xdr:col>2</xdr:col>
      <xdr:colOff>664072</xdr:colOff>
      <xdr:row>27</xdr:row>
      <xdr:rowOff>24847</xdr:rowOff>
    </xdr:from>
    <xdr:to>
      <xdr:col>3</xdr:col>
      <xdr:colOff>416230</xdr:colOff>
      <xdr:row>28</xdr:row>
      <xdr:rowOff>101839</xdr:rowOff>
    </xdr:to>
    <xdr:sp macro="" textlink="">
      <xdr:nvSpPr>
        <xdr:cNvPr id="83" name="82 Akış Çizelgesi: Bağlayıcı"/>
        <xdr:cNvSpPr/>
      </xdr:nvSpPr>
      <xdr:spPr>
        <a:xfrm>
          <a:off x="2031190" y="6199288"/>
          <a:ext cx="435716" cy="30111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5</xdr:col>
      <xdr:colOff>201707</xdr:colOff>
      <xdr:row>27</xdr:row>
      <xdr:rowOff>145677</xdr:rowOff>
    </xdr:from>
    <xdr:to>
      <xdr:col>5</xdr:col>
      <xdr:colOff>637423</xdr:colOff>
      <xdr:row>28</xdr:row>
      <xdr:rowOff>222669</xdr:rowOff>
    </xdr:to>
    <xdr:sp macro="" textlink="">
      <xdr:nvSpPr>
        <xdr:cNvPr id="84" name="83 Akış Çizelgesi: Bağlayıcı"/>
        <xdr:cNvSpPr/>
      </xdr:nvSpPr>
      <xdr:spPr>
        <a:xfrm>
          <a:off x="3619501" y="6320118"/>
          <a:ext cx="435716" cy="30111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7</xdr:col>
      <xdr:colOff>347382</xdr:colOff>
      <xdr:row>27</xdr:row>
      <xdr:rowOff>145677</xdr:rowOff>
    </xdr:from>
    <xdr:to>
      <xdr:col>8</xdr:col>
      <xdr:colOff>99539</xdr:colOff>
      <xdr:row>28</xdr:row>
      <xdr:rowOff>222669</xdr:rowOff>
    </xdr:to>
    <xdr:sp macro="" textlink="">
      <xdr:nvSpPr>
        <xdr:cNvPr id="85" name="84 Akış Çizelgesi: Bağlayıcı"/>
        <xdr:cNvSpPr/>
      </xdr:nvSpPr>
      <xdr:spPr>
        <a:xfrm>
          <a:off x="5132294" y="6320118"/>
          <a:ext cx="435716" cy="30111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2</xdr:col>
      <xdr:colOff>146750</xdr:colOff>
      <xdr:row>24</xdr:row>
      <xdr:rowOff>199036</xdr:rowOff>
    </xdr:from>
    <xdr:to>
      <xdr:col>2</xdr:col>
      <xdr:colOff>395613</xdr:colOff>
      <xdr:row>24</xdr:row>
      <xdr:rowOff>210846</xdr:rowOff>
    </xdr:to>
    <xdr:cxnSp macro="">
      <xdr:nvCxnSpPr>
        <xdr:cNvPr id="87" name="86 Düz Ok Bağlayıcısı"/>
        <xdr:cNvCxnSpPr>
          <a:stCxn id="71" idx="3"/>
          <a:endCxn id="67" idx="1"/>
        </xdr:cNvCxnSpPr>
      </xdr:nvCxnSpPr>
      <xdr:spPr>
        <a:xfrm flipV="1">
          <a:off x="1513868" y="5701124"/>
          <a:ext cx="248863" cy="118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184163</xdr:colOff>
      <xdr:row>21</xdr:row>
      <xdr:rowOff>207072</xdr:rowOff>
    </xdr:from>
    <xdr:to>
      <xdr:col>3</xdr:col>
      <xdr:colOff>186356</xdr:colOff>
      <xdr:row>23</xdr:row>
      <xdr:rowOff>149095</xdr:rowOff>
    </xdr:to>
    <xdr:cxnSp macro="">
      <xdr:nvCxnSpPr>
        <xdr:cNvPr id="89" name="88 Düz Ok Bağlayıcısı"/>
        <xdr:cNvCxnSpPr>
          <a:stCxn id="55" idx="2"/>
          <a:endCxn id="67" idx="0"/>
        </xdr:cNvCxnSpPr>
      </xdr:nvCxnSpPr>
      <xdr:spPr>
        <a:xfrm rot="16200000" flipH="1">
          <a:off x="2040806" y="5230840"/>
          <a:ext cx="390259" cy="21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186356</xdr:colOff>
      <xdr:row>26</xdr:row>
      <xdr:rowOff>24856</xdr:rowOff>
    </xdr:from>
    <xdr:to>
      <xdr:col>3</xdr:col>
      <xdr:colOff>198372</xdr:colOff>
      <xdr:row>27</xdr:row>
      <xdr:rowOff>24847</xdr:rowOff>
    </xdr:to>
    <xdr:cxnSp macro="">
      <xdr:nvCxnSpPr>
        <xdr:cNvPr id="91" name="90 Düz Ok Bağlayıcısı"/>
        <xdr:cNvCxnSpPr>
          <a:stCxn id="67" idx="2"/>
          <a:endCxn id="83" idx="0"/>
        </xdr:cNvCxnSpPr>
      </xdr:nvCxnSpPr>
      <xdr:spPr>
        <a:xfrm rot="16200000" flipH="1">
          <a:off x="2130986" y="6081226"/>
          <a:ext cx="224108" cy="120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415832</xdr:colOff>
      <xdr:row>22</xdr:row>
      <xdr:rowOff>66268</xdr:rowOff>
    </xdr:from>
    <xdr:to>
      <xdr:col>5</xdr:col>
      <xdr:colOff>418268</xdr:colOff>
      <xdr:row>23</xdr:row>
      <xdr:rowOff>99400</xdr:rowOff>
    </xdr:to>
    <xdr:cxnSp macro="">
      <xdr:nvCxnSpPr>
        <xdr:cNvPr id="93" name="92 Düz Ok Bağlayıcısı"/>
        <xdr:cNvCxnSpPr>
          <a:stCxn id="56" idx="2"/>
          <a:endCxn id="73" idx="0"/>
        </xdr:cNvCxnSpPr>
      </xdr:nvCxnSpPr>
      <xdr:spPr>
        <a:xfrm rot="5400000">
          <a:off x="3706219" y="5247528"/>
          <a:ext cx="257250" cy="2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415831</xdr:colOff>
      <xdr:row>26</xdr:row>
      <xdr:rowOff>165660</xdr:rowOff>
    </xdr:from>
    <xdr:to>
      <xdr:col>5</xdr:col>
      <xdr:colOff>419564</xdr:colOff>
      <xdr:row>27</xdr:row>
      <xdr:rowOff>145677</xdr:rowOff>
    </xdr:to>
    <xdr:cxnSp macro="">
      <xdr:nvCxnSpPr>
        <xdr:cNvPr id="95" name="94 Düz Ok Bağlayıcısı"/>
        <xdr:cNvCxnSpPr>
          <a:stCxn id="73" idx="2"/>
          <a:endCxn id="84" idx="0"/>
        </xdr:cNvCxnSpPr>
      </xdr:nvCxnSpPr>
      <xdr:spPr>
        <a:xfrm rot="16200000" flipH="1">
          <a:off x="3733425" y="6216184"/>
          <a:ext cx="204134" cy="37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557116</xdr:colOff>
      <xdr:row>22</xdr:row>
      <xdr:rowOff>7</xdr:rowOff>
    </xdr:from>
    <xdr:to>
      <xdr:col>7</xdr:col>
      <xdr:colOff>563705</xdr:colOff>
      <xdr:row>23</xdr:row>
      <xdr:rowOff>107674</xdr:rowOff>
    </xdr:to>
    <xdr:cxnSp macro="">
      <xdr:nvCxnSpPr>
        <xdr:cNvPr id="97" name="96 Düz Ok Bağlayıcısı"/>
        <xdr:cNvCxnSpPr>
          <a:stCxn id="58" idx="2"/>
          <a:endCxn id="81" idx="0"/>
        </xdr:cNvCxnSpPr>
      </xdr:nvCxnSpPr>
      <xdr:spPr>
        <a:xfrm rot="16200000" flipH="1">
          <a:off x="5179430" y="5216458"/>
          <a:ext cx="331785" cy="65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563705</xdr:colOff>
      <xdr:row>26</xdr:row>
      <xdr:rowOff>66260</xdr:rowOff>
    </xdr:from>
    <xdr:to>
      <xdr:col>7</xdr:col>
      <xdr:colOff>565240</xdr:colOff>
      <xdr:row>27</xdr:row>
      <xdr:rowOff>145676</xdr:rowOff>
    </xdr:to>
    <xdr:cxnSp macro="">
      <xdr:nvCxnSpPr>
        <xdr:cNvPr id="99" name="98 Düz Ok Bağlayıcısı"/>
        <xdr:cNvCxnSpPr>
          <a:stCxn id="81" idx="2"/>
          <a:endCxn id="85" idx="0"/>
        </xdr:cNvCxnSpPr>
      </xdr:nvCxnSpPr>
      <xdr:spPr>
        <a:xfrm rot="16200000" flipH="1">
          <a:off x="5197618" y="6167583"/>
          <a:ext cx="303533" cy="15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447255</xdr:colOff>
      <xdr:row>8</xdr:row>
      <xdr:rowOff>7938</xdr:rowOff>
    </xdr:from>
    <xdr:to>
      <xdr:col>3</xdr:col>
      <xdr:colOff>253304</xdr:colOff>
      <xdr:row>10</xdr:row>
      <xdr:rowOff>85242</xdr:rowOff>
    </xdr:to>
    <xdr:sp macro="" textlink="">
      <xdr:nvSpPr>
        <xdr:cNvPr id="29" name="28 Akış Çizelgesi: İşlem"/>
        <xdr:cNvSpPr/>
      </xdr:nvSpPr>
      <xdr:spPr>
        <a:xfrm>
          <a:off x="1074318" y="1912938"/>
          <a:ext cx="1060174"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Mutemetin</a:t>
          </a:r>
          <a:r>
            <a:rPr lang="tr-TR" baseline="0"/>
            <a:t> PTTden parayı çekmesi</a:t>
          </a:r>
          <a:endParaRPr lang="tr-TR"/>
        </a:p>
      </xdr:txBody>
    </xdr:sp>
    <xdr:clientData/>
  </xdr:twoCellAnchor>
  <xdr:twoCellAnchor>
    <xdr:from>
      <xdr:col>1</xdr:col>
      <xdr:colOff>447256</xdr:colOff>
      <xdr:row>11</xdr:row>
      <xdr:rowOff>28644</xdr:rowOff>
    </xdr:from>
    <xdr:to>
      <xdr:col>3</xdr:col>
      <xdr:colOff>253305</xdr:colOff>
      <xdr:row>13</xdr:row>
      <xdr:rowOff>105948</xdr:rowOff>
    </xdr:to>
    <xdr:sp macro="" textlink="">
      <xdr:nvSpPr>
        <xdr:cNvPr id="30" name="29 Akış Çizelgesi: İşlem"/>
        <xdr:cNvSpPr/>
      </xdr:nvSpPr>
      <xdr:spPr>
        <a:xfrm>
          <a:off x="1074319" y="2600394"/>
          <a:ext cx="1060174"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Paranın</a:t>
          </a:r>
          <a:r>
            <a:rPr lang="tr-TR" baseline="0"/>
            <a:t> Vezneye Yatırılması</a:t>
          </a:r>
          <a:endParaRPr lang="tr-TR"/>
        </a:p>
      </xdr:txBody>
    </xdr:sp>
    <xdr:clientData/>
  </xdr:twoCellAnchor>
  <xdr:twoCellAnchor>
    <xdr:from>
      <xdr:col>0</xdr:col>
      <xdr:colOff>317500</xdr:colOff>
      <xdr:row>11</xdr:row>
      <xdr:rowOff>136318</xdr:rowOff>
    </xdr:from>
    <xdr:to>
      <xdr:col>1</xdr:col>
      <xdr:colOff>301014</xdr:colOff>
      <xdr:row>13</xdr:row>
      <xdr:rowOff>69643</xdr:rowOff>
    </xdr:to>
    <xdr:sp macro="" textlink="">
      <xdr:nvSpPr>
        <xdr:cNvPr id="31" name="30 Akış Çizelgesi: Belge"/>
        <xdr:cNvSpPr/>
      </xdr:nvSpPr>
      <xdr:spPr>
        <a:xfrm>
          <a:off x="317500" y="2708068"/>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MİF</a:t>
          </a:r>
        </a:p>
      </xdr:txBody>
    </xdr:sp>
    <xdr:clientData/>
  </xdr:twoCellAnchor>
  <xdr:twoCellAnchor>
    <xdr:from>
      <xdr:col>2</xdr:col>
      <xdr:colOff>128383</xdr:colOff>
      <xdr:row>5</xdr:row>
      <xdr:rowOff>192563</xdr:rowOff>
    </xdr:from>
    <xdr:to>
      <xdr:col>2</xdr:col>
      <xdr:colOff>567998</xdr:colOff>
      <xdr:row>7</xdr:row>
      <xdr:rowOff>40402</xdr:rowOff>
    </xdr:to>
    <xdr:sp macro="" textlink="">
      <xdr:nvSpPr>
        <xdr:cNvPr id="32" name="31 Akış Çizelgesi: Bağlayıcı"/>
        <xdr:cNvSpPr/>
      </xdr:nvSpPr>
      <xdr:spPr>
        <a:xfrm>
          <a:off x="1382508" y="143081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4</xdr:col>
      <xdr:colOff>317500</xdr:colOff>
      <xdr:row>8</xdr:row>
      <xdr:rowOff>65914</xdr:rowOff>
    </xdr:from>
    <xdr:to>
      <xdr:col>6</xdr:col>
      <xdr:colOff>123549</xdr:colOff>
      <xdr:row>11</xdr:row>
      <xdr:rowOff>61765</xdr:rowOff>
    </xdr:to>
    <xdr:sp macro="" textlink="">
      <xdr:nvSpPr>
        <xdr:cNvPr id="33" name="32 Akış Çizelgesi: İşlem"/>
        <xdr:cNvSpPr/>
      </xdr:nvSpPr>
      <xdr:spPr>
        <a:xfrm>
          <a:off x="2825750" y="1970914"/>
          <a:ext cx="1060174" cy="6626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Müdürlüğünün İşlem Fişi Düzenlemesi</a:t>
          </a:r>
        </a:p>
      </xdr:txBody>
    </xdr:sp>
    <xdr:clientData/>
  </xdr:twoCellAnchor>
  <xdr:twoCellAnchor>
    <xdr:from>
      <xdr:col>4</xdr:col>
      <xdr:colOff>317505</xdr:colOff>
      <xdr:row>12</xdr:row>
      <xdr:rowOff>26226</xdr:rowOff>
    </xdr:from>
    <xdr:to>
      <xdr:col>6</xdr:col>
      <xdr:colOff>123554</xdr:colOff>
      <xdr:row>15</xdr:row>
      <xdr:rowOff>13802</xdr:rowOff>
    </xdr:to>
    <xdr:sp macro="" textlink="">
      <xdr:nvSpPr>
        <xdr:cNvPr id="34" name="33 Akış Çizelgesi: İşlem"/>
        <xdr:cNvSpPr/>
      </xdr:nvSpPr>
      <xdr:spPr>
        <a:xfrm>
          <a:off x="2825755" y="2820226"/>
          <a:ext cx="1060174" cy="6543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MİFin Muhakemat Müdürlüğüne Gönderilmesi</a:t>
          </a:r>
        </a:p>
      </xdr:txBody>
    </xdr:sp>
    <xdr:clientData/>
  </xdr:twoCellAnchor>
  <xdr:twoCellAnchor>
    <xdr:from>
      <xdr:col>6</xdr:col>
      <xdr:colOff>286770</xdr:colOff>
      <xdr:row>8</xdr:row>
      <xdr:rowOff>41058</xdr:rowOff>
    </xdr:from>
    <xdr:to>
      <xdr:col>8</xdr:col>
      <xdr:colOff>150797</xdr:colOff>
      <xdr:row>11</xdr:row>
      <xdr:rowOff>169439</xdr:rowOff>
    </xdr:to>
    <xdr:sp macro="" textlink="">
      <xdr:nvSpPr>
        <xdr:cNvPr id="35" name="34 Akış Çizelgesi: İşlem"/>
        <xdr:cNvSpPr/>
      </xdr:nvSpPr>
      <xdr:spPr>
        <a:xfrm>
          <a:off x="4049145" y="1946058"/>
          <a:ext cx="1118152" cy="7951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MİF</a:t>
          </a:r>
          <a:r>
            <a:rPr lang="tr-TR" baseline="0"/>
            <a:t> ve Vezne Alındısının Muhakemat Müdürlüğüne Getirilmesi</a:t>
          </a:r>
          <a:endParaRPr lang="tr-TR"/>
        </a:p>
      </xdr:txBody>
    </xdr:sp>
    <xdr:clientData/>
  </xdr:twoCellAnchor>
  <xdr:twoCellAnchor>
    <xdr:from>
      <xdr:col>5</xdr:col>
      <xdr:colOff>0</xdr:colOff>
      <xdr:row>6</xdr:row>
      <xdr:rowOff>0</xdr:rowOff>
    </xdr:from>
    <xdr:to>
      <xdr:col>5</xdr:col>
      <xdr:colOff>439615</xdr:colOff>
      <xdr:row>7</xdr:row>
      <xdr:rowOff>70089</xdr:rowOff>
    </xdr:to>
    <xdr:sp macro="" textlink="">
      <xdr:nvSpPr>
        <xdr:cNvPr id="36" name="35 Akış Çizelgesi: Bağlayıcı"/>
        <xdr:cNvSpPr/>
      </xdr:nvSpPr>
      <xdr:spPr>
        <a:xfrm>
          <a:off x="3135313" y="146050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7</xdr:col>
      <xdr:colOff>0</xdr:colOff>
      <xdr:row>6</xdr:row>
      <xdr:rowOff>0</xdr:rowOff>
    </xdr:from>
    <xdr:to>
      <xdr:col>7</xdr:col>
      <xdr:colOff>439615</xdr:colOff>
      <xdr:row>7</xdr:row>
      <xdr:rowOff>70089</xdr:rowOff>
    </xdr:to>
    <xdr:sp macro="" textlink="">
      <xdr:nvSpPr>
        <xdr:cNvPr id="37" name="36 Akış Çizelgesi: Bağlayıcı"/>
        <xdr:cNvSpPr/>
      </xdr:nvSpPr>
      <xdr:spPr>
        <a:xfrm>
          <a:off x="4389438" y="146050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2</xdr:col>
      <xdr:colOff>348190</xdr:colOff>
      <xdr:row>7</xdr:row>
      <xdr:rowOff>40402</xdr:rowOff>
    </xdr:from>
    <xdr:to>
      <xdr:col>2</xdr:col>
      <xdr:colOff>350279</xdr:colOff>
      <xdr:row>8</xdr:row>
      <xdr:rowOff>7938</xdr:rowOff>
    </xdr:to>
    <xdr:cxnSp macro="">
      <xdr:nvCxnSpPr>
        <xdr:cNvPr id="39" name="38 Düz Ok Bağlayıcısı"/>
        <xdr:cNvCxnSpPr>
          <a:stCxn id="32" idx="4"/>
          <a:endCxn id="29" idx="0"/>
        </xdr:cNvCxnSpPr>
      </xdr:nvCxnSpPr>
      <xdr:spPr>
        <a:xfrm rot="16200000" flipH="1">
          <a:off x="1508467" y="1817000"/>
          <a:ext cx="189786" cy="20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350279</xdr:colOff>
      <xdr:row>10</xdr:row>
      <xdr:rowOff>85242</xdr:rowOff>
    </xdr:from>
    <xdr:to>
      <xdr:col>2</xdr:col>
      <xdr:colOff>350280</xdr:colOff>
      <xdr:row>11</xdr:row>
      <xdr:rowOff>28644</xdr:rowOff>
    </xdr:to>
    <xdr:cxnSp macro="">
      <xdr:nvCxnSpPr>
        <xdr:cNvPr id="41" name="40 Düz Ok Bağlayıcısı"/>
        <xdr:cNvCxnSpPr>
          <a:stCxn id="29" idx="2"/>
          <a:endCxn id="30" idx="0"/>
        </xdr:cNvCxnSpPr>
      </xdr:nvCxnSpPr>
      <xdr:spPr>
        <a:xfrm rot="16200000" flipH="1">
          <a:off x="1521579" y="2517567"/>
          <a:ext cx="165652"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219809</xdr:colOff>
      <xdr:row>7</xdr:row>
      <xdr:rowOff>70088</xdr:rowOff>
    </xdr:from>
    <xdr:to>
      <xdr:col>5</xdr:col>
      <xdr:colOff>220525</xdr:colOff>
      <xdr:row>8</xdr:row>
      <xdr:rowOff>65913</xdr:rowOff>
    </xdr:to>
    <xdr:cxnSp macro="">
      <xdr:nvCxnSpPr>
        <xdr:cNvPr id="43" name="42 Düz Ok Bağlayıcısı"/>
        <xdr:cNvCxnSpPr>
          <a:stCxn id="36" idx="4"/>
          <a:endCxn id="33" idx="0"/>
        </xdr:cNvCxnSpPr>
      </xdr:nvCxnSpPr>
      <xdr:spPr>
        <a:xfrm rot="16200000" flipH="1">
          <a:off x="3246442" y="1861518"/>
          <a:ext cx="218075" cy="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220524</xdr:colOff>
      <xdr:row>11</xdr:row>
      <xdr:rowOff>61764</xdr:rowOff>
    </xdr:from>
    <xdr:to>
      <xdr:col>5</xdr:col>
      <xdr:colOff>220529</xdr:colOff>
      <xdr:row>12</xdr:row>
      <xdr:rowOff>26225</xdr:rowOff>
    </xdr:to>
    <xdr:cxnSp macro="">
      <xdr:nvCxnSpPr>
        <xdr:cNvPr id="45" name="44 Düz Ok Bağlayıcısı"/>
        <xdr:cNvCxnSpPr>
          <a:stCxn id="33" idx="2"/>
          <a:endCxn id="34" idx="0"/>
        </xdr:cNvCxnSpPr>
      </xdr:nvCxnSpPr>
      <xdr:spPr>
        <a:xfrm rot="16200000" flipH="1">
          <a:off x="3262484" y="2726867"/>
          <a:ext cx="186711" cy="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218784</xdr:colOff>
      <xdr:row>7</xdr:row>
      <xdr:rowOff>70089</xdr:rowOff>
    </xdr:from>
    <xdr:to>
      <xdr:col>7</xdr:col>
      <xdr:colOff>219809</xdr:colOff>
      <xdr:row>8</xdr:row>
      <xdr:rowOff>41058</xdr:rowOff>
    </xdr:to>
    <xdr:cxnSp macro="">
      <xdr:nvCxnSpPr>
        <xdr:cNvPr id="47" name="46 Düz Ok Bağlayıcısı"/>
        <xdr:cNvCxnSpPr>
          <a:stCxn id="37" idx="4"/>
          <a:endCxn id="35" idx="0"/>
        </xdr:cNvCxnSpPr>
      </xdr:nvCxnSpPr>
      <xdr:spPr>
        <a:xfrm rot="5400000">
          <a:off x="4512125" y="1848936"/>
          <a:ext cx="193219" cy="1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365126</xdr:colOff>
      <xdr:row>12</xdr:row>
      <xdr:rowOff>214313</xdr:rowOff>
    </xdr:from>
    <xdr:to>
      <xdr:col>8</xdr:col>
      <xdr:colOff>171175</xdr:colOff>
      <xdr:row>15</xdr:row>
      <xdr:rowOff>201889</xdr:rowOff>
    </xdr:to>
    <xdr:sp macro="" textlink="">
      <xdr:nvSpPr>
        <xdr:cNvPr id="48" name="47 Akış Çizelgesi: İşlem"/>
        <xdr:cNvSpPr/>
      </xdr:nvSpPr>
      <xdr:spPr>
        <a:xfrm>
          <a:off x="4127501" y="3008313"/>
          <a:ext cx="1060174" cy="6543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Takılması</a:t>
          </a:r>
        </a:p>
      </xdr:txBody>
    </xdr:sp>
    <xdr:clientData/>
  </xdr:twoCellAnchor>
  <xdr:twoCellAnchor>
    <xdr:from>
      <xdr:col>6</xdr:col>
      <xdr:colOff>301625</xdr:colOff>
      <xdr:row>17</xdr:row>
      <xdr:rowOff>71437</xdr:rowOff>
    </xdr:from>
    <xdr:to>
      <xdr:col>8</xdr:col>
      <xdr:colOff>289892</xdr:colOff>
      <xdr:row>19</xdr:row>
      <xdr:rowOff>69125</xdr:rowOff>
    </xdr:to>
    <xdr:sp macro="" textlink="">
      <xdr:nvSpPr>
        <xdr:cNvPr id="49" name="4 Akış Çizelgesi: Sonlandırıcı"/>
        <xdr:cNvSpPr/>
      </xdr:nvSpPr>
      <xdr:spPr>
        <a:xfrm>
          <a:off x="4064000" y="3976687"/>
          <a:ext cx="1242392" cy="4421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Ödemenin Tamamlanması</a:t>
          </a:r>
        </a:p>
      </xdr:txBody>
    </xdr:sp>
    <xdr:clientData/>
  </xdr:twoCellAnchor>
  <xdr:twoCellAnchor>
    <xdr:from>
      <xdr:col>4</xdr:col>
      <xdr:colOff>357188</xdr:colOff>
      <xdr:row>15</xdr:row>
      <xdr:rowOff>198437</xdr:rowOff>
    </xdr:from>
    <xdr:to>
      <xdr:col>6</xdr:col>
      <xdr:colOff>163237</xdr:colOff>
      <xdr:row>18</xdr:row>
      <xdr:rowOff>186013</xdr:rowOff>
    </xdr:to>
    <xdr:sp macro="" textlink="">
      <xdr:nvSpPr>
        <xdr:cNvPr id="50" name="49 Akış Çizelgesi: İşlem"/>
        <xdr:cNvSpPr/>
      </xdr:nvSpPr>
      <xdr:spPr>
        <a:xfrm>
          <a:off x="2865438" y="3659187"/>
          <a:ext cx="1060174" cy="6543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Takılması</a:t>
          </a:r>
        </a:p>
      </xdr:txBody>
    </xdr:sp>
    <xdr:clientData/>
  </xdr:twoCellAnchor>
  <xdr:twoCellAnchor>
    <xdr:from>
      <xdr:col>4</xdr:col>
      <xdr:colOff>317500</xdr:colOff>
      <xdr:row>20</xdr:row>
      <xdr:rowOff>7938</xdr:rowOff>
    </xdr:from>
    <xdr:to>
      <xdr:col>6</xdr:col>
      <xdr:colOff>305767</xdr:colOff>
      <xdr:row>22</xdr:row>
      <xdr:rowOff>5626</xdr:rowOff>
    </xdr:to>
    <xdr:sp macro="" textlink="">
      <xdr:nvSpPr>
        <xdr:cNvPr id="51" name="4 Akış Çizelgesi: Sonlandırıcı"/>
        <xdr:cNvSpPr/>
      </xdr:nvSpPr>
      <xdr:spPr>
        <a:xfrm>
          <a:off x="2825750" y="4579938"/>
          <a:ext cx="1242392" cy="4421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Ödemenin Tamamlanması</a:t>
          </a:r>
        </a:p>
      </xdr:txBody>
    </xdr:sp>
    <xdr:clientData/>
  </xdr:twoCellAnchor>
  <xdr:twoCellAnchor>
    <xdr:from>
      <xdr:col>1</xdr:col>
      <xdr:colOff>436563</xdr:colOff>
      <xdr:row>14</xdr:row>
      <xdr:rowOff>142875</xdr:rowOff>
    </xdr:from>
    <xdr:to>
      <xdr:col>3</xdr:col>
      <xdr:colOff>242612</xdr:colOff>
      <xdr:row>17</xdr:row>
      <xdr:rowOff>130451</xdr:rowOff>
    </xdr:to>
    <xdr:sp macro="" textlink="">
      <xdr:nvSpPr>
        <xdr:cNvPr id="52" name="51 Akış Çizelgesi: İşlem"/>
        <xdr:cNvSpPr/>
      </xdr:nvSpPr>
      <xdr:spPr>
        <a:xfrm>
          <a:off x="1063626" y="3381375"/>
          <a:ext cx="1060174" cy="6543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Takılması</a:t>
          </a:r>
        </a:p>
      </xdr:txBody>
    </xdr:sp>
    <xdr:clientData/>
  </xdr:twoCellAnchor>
  <xdr:twoCellAnchor>
    <xdr:from>
      <xdr:col>1</xdr:col>
      <xdr:colOff>396875</xdr:colOff>
      <xdr:row>18</xdr:row>
      <xdr:rowOff>174626</xdr:rowOff>
    </xdr:from>
    <xdr:to>
      <xdr:col>3</xdr:col>
      <xdr:colOff>385142</xdr:colOff>
      <xdr:row>20</xdr:row>
      <xdr:rowOff>172314</xdr:rowOff>
    </xdr:to>
    <xdr:sp macro="" textlink="">
      <xdr:nvSpPr>
        <xdr:cNvPr id="53" name="4 Akış Çizelgesi: Sonlandırıcı"/>
        <xdr:cNvSpPr/>
      </xdr:nvSpPr>
      <xdr:spPr>
        <a:xfrm>
          <a:off x="1023938" y="4302126"/>
          <a:ext cx="1242392" cy="4421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Ödemenin Tamamlanması</a:t>
          </a:r>
        </a:p>
      </xdr:txBody>
    </xdr:sp>
    <xdr:clientData/>
  </xdr:twoCellAnchor>
  <xdr:twoCellAnchor>
    <xdr:from>
      <xdr:col>2</xdr:col>
      <xdr:colOff>339589</xdr:colOff>
      <xdr:row>13</xdr:row>
      <xdr:rowOff>105948</xdr:rowOff>
    </xdr:from>
    <xdr:to>
      <xdr:col>2</xdr:col>
      <xdr:colOff>350282</xdr:colOff>
      <xdr:row>14</xdr:row>
      <xdr:rowOff>142875</xdr:rowOff>
    </xdr:to>
    <xdr:cxnSp macro="">
      <xdr:nvCxnSpPr>
        <xdr:cNvPr id="55" name="54 Düz Ok Bağlayıcısı"/>
        <xdr:cNvCxnSpPr>
          <a:stCxn id="30" idx="2"/>
          <a:endCxn id="52" idx="0"/>
        </xdr:cNvCxnSpPr>
      </xdr:nvCxnSpPr>
      <xdr:spPr>
        <a:xfrm rot="5400000">
          <a:off x="1469472" y="3246440"/>
          <a:ext cx="259177" cy="106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339588</xdr:colOff>
      <xdr:row>17</xdr:row>
      <xdr:rowOff>130450</xdr:rowOff>
    </xdr:from>
    <xdr:to>
      <xdr:col>2</xdr:col>
      <xdr:colOff>391009</xdr:colOff>
      <xdr:row>18</xdr:row>
      <xdr:rowOff>174625</xdr:rowOff>
    </xdr:to>
    <xdr:cxnSp macro="">
      <xdr:nvCxnSpPr>
        <xdr:cNvPr id="57" name="56 Düz Ok Bağlayıcısı"/>
        <xdr:cNvCxnSpPr>
          <a:stCxn id="52" idx="2"/>
          <a:endCxn id="53" idx="0"/>
        </xdr:cNvCxnSpPr>
      </xdr:nvCxnSpPr>
      <xdr:spPr>
        <a:xfrm rot="16200000" flipH="1">
          <a:off x="1486211" y="4143202"/>
          <a:ext cx="266425" cy="514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220529</xdr:colOff>
      <xdr:row>15</xdr:row>
      <xdr:rowOff>13801</xdr:rowOff>
    </xdr:from>
    <xdr:to>
      <xdr:col>5</xdr:col>
      <xdr:colOff>260212</xdr:colOff>
      <xdr:row>15</xdr:row>
      <xdr:rowOff>198436</xdr:rowOff>
    </xdr:to>
    <xdr:cxnSp macro="">
      <xdr:nvCxnSpPr>
        <xdr:cNvPr id="59" name="58 Düz Ok Bağlayıcısı"/>
        <xdr:cNvCxnSpPr>
          <a:stCxn id="34" idx="2"/>
          <a:endCxn id="50" idx="0"/>
        </xdr:cNvCxnSpPr>
      </xdr:nvCxnSpPr>
      <xdr:spPr>
        <a:xfrm rot="16200000" flipH="1">
          <a:off x="3283366" y="3547027"/>
          <a:ext cx="184635" cy="396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260212</xdr:colOff>
      <xdr:row>18</xdr:row>
      <xdr:rowOff>186012</xdr:rowOff>
    </xdr:from>
    <xdr:to>
      <xdr:col>5</xdr:col>
      <xdr:colOff>311633</xdr:colOff>
      <xdr:row>20</xdr:row>
      <xdr:rowOff>7937</xdr:rowOff>
    </xdr:to>
    <xdr:cxnSp macro="">
      <xdr:nvCxnSpPr>
        <xdr:cNvPr id="61" name="60 Düz Ok Bağlayıcısı"/>
        <xdr:cNvCxnSpPr>
          <a:stCxn id="50" idx="2"/>
          <a:endCxn id="51" idx="0"/>
        </xdr:cNvCxnSpPr>
      </xdr:nvCxnSpPr>
      <xdr:spPr>
        <a:xfrm rot="16200000" flipH="1">
          <a:off x="3288023" y="4421014"/>
          <a:ext cx="266425" cy="514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268150</xdr:colOff>
      <xdr:row>15</xdr:row>
      <xdr:rowOff>201889</xdr:rowOff>
    </xdr:from>
    <xdr:to>
      <xdr:col>7</xdr:col>
      <xdr:colOff>295758</xdr:colOff>
      <xdr:row>17</xdr:row>
      <xdr:rowOff>71437</xdr:rowOff>
    </xdr:to>
    <xdr:cxnSp macro="">
      <xdr:nvCxnSpPr>
        <xdr:cNvPr id="63" name="62 Düz Ok Bağlayıcısı"/>
        <xdr:cNvCxnSpPr>
          <a:stCxn id="48" idx="2"/>
          <a:endCxn id="49" idx="0"/>
        </xdr:cNvCxnSpPr>
      </xdr:nvCxnSpPr>
      <xdr:spPr>
        <a:xfrm rot="16200000" flipH="1">
          <a:off x="4514368" y="3805859"/>
          <a:ext cx="314048" cy="27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218782</xdr:colOff>
      <xdr:row>11</xdr:row>
      <xdr:rowOff>169439</xdr:rowOff>
    </xdr:from>
    <xdr:to>
      <xdr:col>7</xdr:col>
      <xdr:colOff>268149</xdr:colOff>
      <xdr:row>12</xdr:row>
      <xdr:rowOff>214313</xdr:rowOff>
    </xdr:to>
    <xdr:cxnSp macro="">
      <xdr:nvCxnSpPr>
        <xdr:cNvPr id="65" name="64 Düz Ok Bağlayıcısı"/>
        <xdr:cNvCxnSpPr>
          <a:stCxn id="35" idx="2"/>
          <a:endCxn id="48" idx="0"/>
        </xdr:cNvCxnSpPr>
      </xdr:nvCxnSpPr>
      <xdr:spPr>
        <a:xfrm rot="16200000" flipH="1">
          <a:off x="4499342" y="2850067"/>
          <a:ext cx="267124" cy="493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20822</xdr:colOff>
      <xdr:row>6</xdr:row>
      <xdr:rowOff>33131</xdr:rowOff>
    </xdr:to>
    <xdr:sp macro="" textlink="">
      <xdr:nvSpPr>
        <xdr:cNvPr id="2" name="1 Akış Çizelgesi: İşlem"/>
        <xdr:cNvSpPr/>
      </xdr:nvSpPr>
      <xdr:spPr>
        <a:xfrm>
          <a:off x="1374913" y="1002196"/>
          <a:ext cx="708279"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Hazine Avukatı</a:t>
          </a:r>
        </a:p>
      </xdr:txBody>
    </xdr:sp>
    <xdr:clientData/>
  </xdr:twoCellAnchor>
  <xdr:twoCellAnchor>
    <xdr:from>
      <xdr:col>4</xdr:col>
      <xdr:colOff>679175</xdr:colOff>
      <xdr:row>4</xdr:row>
      <xdr:rowOff>66261</xdr:rowOff>
    </xdr:from>
    <xdr:to>
      <xdr:col>6</xdr:col>
      <xdr:colOff>281609</xdr:colOff>
      <xdr:row>6</xdr:row>
      <xdr:rowOff>96759</xdr:rowOff>
    </xdr:to>
    <xdr:sp macro="" textlink="">
      <xdr:nvSpPr>
        <xdr:cNvPr id="3" name="2 Akış Çizelgesi: İşlem"/>
        <xdr:cNvSpPr/>
      </xdr:nvSpPr>
      <xdr:spPr>
        <a:xfrm>
          <a:off x="3429001" y="1068457"/>
          <a:ext cx="977347" cy="4611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a:t>
          </a:r>
        </a:p>
      </xdr:txBody>
    </xdr:sp>
    <xdr:clientData/>
  </xdr:twoCellAnchor>
  <xdr:twoCellAnchor>
    <xdr:from>
      <xdr:col>5</xdr:col>
      <xdr:colOff>124239</xdr:colOff>
      <xdr:row>8</xdr:row>
      <xdr:rowOff>124239</xdr:rowOff>
    </xdr:from>
    <xdr:to>
      <xdr:col>6</xdr:col>
      <xdr:colOff>422413</xdr:colOff>
      <xdr:row>10</xdr:row>
      <xdr:rowOff>107674</xdr:rowOff>
    </xdr:to>
    <xdr:sp macro="" textlink="">
      <xdr:nvSpPr>
        <xdr:cNvPr id="4" name="3 Akış Çizelgesi: İşlem"/>
        <xdr:cNvSpPr/>
      </xdr:nvSpPr>
      <xdr:spPr>
        <a:xfrm>
          <a:off x="3561522" y="1987826"/>
          <a:ext cx="985630" cy="4141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Tahsilat Görevlisi</a:t>
          </a:r>
        </a:p>
      </xdr:txBody>
    </xdr:sp>
    <xdr:clientData/>
  </xdr:twoCellAnchor>
  <xdr:twoCellAnchor>
    <xdr:from>
      <xdr:col>3</xdr:col>
      <xdr:colOff>20822</xdr:colOff>
      <xdr:row>5</xdr:row>
      <xdr:rowOff>16566</xdr:rowOff>
    </xdr:from>
    <xdr:to>
      <xdr:col>4</xdr:col>
      <xdr:colOff>679174</xdr:colOff>
      <xdr:row>5</xdr:row>
      <xdr:rowOff>33131</xdr:rowOff>
    </xdr:to>
    <xdr:cxnSp macro="">
      <xdr:nvCxnSpPr>
        <xdr:cNvPr id="6" name="5 Düz Ok Bağlayıcısı"/>
        <xdr:cNvCxnSpPr>
          <a:stCxn id="2" idx="3"/>
        </xdr:cNvCxnSpPr>
      </xdr:nvCxnSpPr>
      <xdr:spPr>
        <a:xfrm>
          <a:off x="2083192" y="1234109"/>
          <a:ext cx="1345808" cy="1656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472109</xdr:colOff>
      <xdr:row>6</xdr:row>
      <xdr:rowOff>96758</xdr:rowOff>
    </xdr:from>
    <xdr:to>
      <xdr:col>5</xdr:col>
      <xdr:colOff>480393</xdr:colOff>
      <xdr:row>8</xdr:row>
      <xdr:rowOff>107673</xdr:rowOff>
    </xdr:to>
    <xdr:cxnSp macro="">
      <xdr:nvCxnSpPr>
        <xdr:cNvPr id="11" name="10 Düz Ok Bağlayıcısı"/>
        <xdr:cNvCxnSpPr>
          <a:stCxn id="3" idx="2"/>
        </xdr:cNvCxnSpPr>
      </xdr:nvCxnSpPr>
      <xdr:spPr>
        <a:xfrm rot="5400000">
          <a:off x="3692728" y="1746313"/>
          <a:ext cx="441611" cy="828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41413</xdr:colOff>
      <xdr:row>6</xdr:row>
      <xdr:rowOff>8283</xdr:rowOff>
    </xdr:from>
    <xdr:to>
      <xdr:col>5</xdr:col>
      <xdr:colOff>124239</xdr:colOff>
      <xdr:row>9</xdr:row>
      <xdr:rowOff>115957</xdr:rowOff>
    </xdr:to>
    <xdr:cxnSp macro="">
      <xdr:nvCxnSpPr>
        <xdr:cNvPr id="13" name="12 Düz Ok Bağlayıcısı"/>
        <xdr:cNvCxnSpPr>
          <a:endCxn id="4" idx="1"/>
        </xdr:cNvCxnSpPr>
      </xdr:nvCxnSpPr>
      <xdr:spPr>
        <a:xfrm>
          <a:off x="2103783" y="1441174"/>
          <a:ext cx="1457739" cy="75371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9.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3" sqref="C3"/>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1060</v>
      </c>
    </row>
    <row r="4" spans="1:256">
      <c r="A4" s="52" t="s">
        <v>775</v>
      </c>
      <c r="B4" s="37" t="s">
        <v>441</v>
      </c>
      <c r="C4" s="42" t="s">
        <v>1057</v>
      </c>
    </row>
    <row r="5" spans="1:256">
      <c r="A5" s="52" t="s">
        <v>776</v>
      </c>
      <c r="B5" s="37" t="s">
        <v>440</v>
      </c>
      <c r="C5" s="115" t="s">
        <v>1056</v>
      </c>
    </row>
    <row r="6" spans="1:256">
      <c r="A6" s="52" t="s">
        <v>777</v>
      </c>
      <c r="B6" s="37" t="s">
        <v>772</v>
      </c>
      <c r="C6" s="43" t="s">
        <v>1059</v>
      </c>
    </row>
    <row r="7" spans="1:256">
      <c r="A7" s="52" t="s">
        <v>778</v>
      </c>
      <c r="B7" s="37" t="s">
        <v>773</v>
      </c>
      <c r="C7" s="43" t="s">
        <v>1058</v>
      </c>
    </row>
    <row r="9" spans="1:256" s="51"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4">
        <v>2</v>
      </c>
      <c r="B13" s="45" t="s">
        <v>779</v>
      </c>
      <c r="C13" s="46"/>
      <c r="D13" s="47"/>
    </row>
    <row r="14" spans="1:256">
      <c r="A14" s="48">
        <f>IF(AND('21_K_IK'!B9&lt;&gt;"",'21_K_IK'!C9&lt;&gt;""),1,0)</f>
        <v>1</v>
      </c>
      <c r="B14" s="59" t="s">
        <v>791</v>
      </c>
      <c r="D14" s="47"/>
    </row>
    <row r="15" spans="1:256">
      <c r="A15" s="108">
        <f>IF(AND('22_K_EK'!B9&lt;&gt;"",'22_K_EK'!C9&lt;&gt;""),1,0)</f>
        <v>1</v>
      </c>
      <c r="B15" s="109" t="s">
        <v>1052</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0</v>
      </c>
      <c r="B22" s="59" t="s">
        <v>1040</v>
      </c>
      <c r="C22" s="50"/>
      <c r="D22" s="47"/>
    </row>
    <row r="23" spans="1:4">
      <c r="A23" s="49">
        <f>IF('36_P_Fr'!B9&lt;&gt;"",1,0)</f>
        <v>0</v>
      </c>
      <c r="B23" s="59" t="s">
        <v>1041</v>
      </c>
      <c r="C23" s="50"/>
      <c r="D23" s="47"/>
    </row>
    <row r="24" spans="1:4">
      <c r="A24" s="49"/>
      <c r="B24" s="59" t="s">
        <v>433</v>
      </c>
    </row>
    <row r="25" spans="1:4">
      <c r="A25" s="48">
        <f>IF(AND('38_P_İl'!B9&lt;&gt;"",'38_P_İl'!C9&lt;&gt;""),1,0)</f>
        <v>0</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6"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6"/>
  <sheetViews>
    <sheetView view="pageBreakPreview" zoomScaleSheetLayoutView="100" workbookViewId="0">
      <selection activeCell="A13" sqref="A13"/>
    </sheetView>
  </sheetViews>
  <sheetFormatPr defaultRowHeight="15"/>
  <cols>
    <col min="1" max="1" width="5" style="12" customWidth="1"/>
    <col min="2" max="2" width="80.25" style="12" customWidth="1"/>
    <col min="3" max="16384" width="9" style="2"/>
  </cols>
  <sheetData>
    <row r="1" spans="1:3">
      <c r="A1" s="1" t="s">
        <v>784</v>
      </c>
      <c r="B1" s="13" t="str">
        <f>IF('1_GO'!C3="","",'1_GO'!C3)</f>
        <v>Alacağın Genel Hükümlere Göre Tahsili</v>
      </c>
      <c r="C1" s="35" t="s">
        <v>808</v>
      </c>
    </row>
    <row r="2" spans="1:3">
      <c r="A2" s="1" t="s">
        <v>786</v>
      </c>
      <c r="B2" s="4" t="str">
        <f>IF('1_GO'!C4="","",'1_GO'!C4)</f>
        <v>İlama Bağlı Alacağın Tahsili Ana Süreci</v>
      </c>
    </row>
    <row r="3" spans="1:3">
      <c r="A3" s="1" t="s">
        <v>785</v>
      </c>
      <c r="B3" s="5" t="str">
        <f>IF('1_GO'!C5="","",'1_GO'!C5)</f>
        <v>Alacağın Tahsili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1069</v>
      </c>
    </row>
    <row r="10" spans="1:3">
      <c r="A10" s="12">
        <v>2</v>
      </c>
      <c r="B10" s="12" t="s">
        <v>1070</v>
      </c>
    </row>
    <row r="11" spans="1:3">
      <c r="A11" s="12">
        <v>3</v>
      </c>
      <c r="B11" s="12" t="s">
        <v>1071</v>
      </c>
    </row>
    <row r="12" spans="1:3">
      <c r="A12" s="112" t="s">
        <v>1072</v>
      </c>
      <c r="B12" s="12" t="s">
        <v>1073</v>
      </c>
    </row>
    <row r="13" spans="1:3">
      <c r="A13" s="112"/>
    </row>
    <row r="14" spans="1:3">
      <c r="A14" s="112"/>
    </row>
    <row r="15" spans="1:3">
      <c r="A15" s="112"/>
    </row>
    <row r="16" spans="1:3">
      <c r="A16" s="112"/>
    </row>
  </sheetData>
  <sheetProtection selectLockedCells="1"/>
  <phoneticPr fontId="36" type="noConversion"/>
  <conditionalFormatting sqref="B1:B3">
    <cfRule type="containsBlanks" dxfId="19" priority="3">
      <formula>LEN(TRIM(B1))=0</formula>
    </cfRule>
  </conditionalFormatting>
  <conditionalFormatting sqref="A10:B65536 A9">
    <cfRule type="containsBlanks" dxfId="18" priority="2">
      <formula>LEN(TRIM(A9))=0</formula>
    </cfRule>
  </conditionalFormatting>
  <conditionalFormatting sqref="B9">
    <cfRule type="containsBlanks" dxfId="1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5"/>
  <cols>
    <col min="1" max="1" width="5" style="12" customWidth="1"/>
    <col min="2" max="2" width="78" style="12" customWidth="1"/>
    <col min="3" max="16384" width="9" style="2"/>
  </cols>
  <sheetData>
    <row r="1" spans="1:3">
      <c r="A1" s="1" t="s">
        <v>784</v>
      </c>
      <c r="B1" s="13" t="str">
        <f>IF('1_GO'!C3="","",'1_GO'!C3)</f>
        <v>Alacağın Genel Hükümlere Göre Tahsili</v>
      </c>
      <c r="C1" s="35" t="s">
        <v>808</v>
      </c>
    </row>
    <row r="2" spans="1:3">
      <c r="A2" s="1" t="s">
        <v>786</v>
      </c>
      <c r="B2" s="4" t="str">
        <f>IF('1_GO'!C4="","",'1_GO'!C4)</f>
        <v>İlama Bağlı Alacağın Tahsili Ana Süreci</v>
      </c>
    </row>
    <row r="3" spans="1:3">
      <c r="A3" s="1" t="s">
        <v>785</v>
      </c>
      <c r="B3" s="5" t="str">
        <f>IF('1_GO'!C5="","",'1_GO'!C5)</f>
        <v>Alacağın Tahsili Süreci</v>
      </c>
    </row>
    <row r="4" spans="1:3">
      <c r="A4" s="2"/>
      <c r="B4" s="2"/>
    </row>
    <row r="5" spans="1:3" ht="21.75">
      <c r="A5" s="6" t="s">
        <v>445</v>
      </c>
      <c r="B5" s="8"/>
    </row>
    <row r="6" spans="1:3">
      <c r="A6" s="9"/>
      <c r="B6" s="11"/>
    </row>
    <row r="7" spans="1:3">
      <c r="A7" s="3"/>
      <c r="B7" s="2"/>
    </row>
    <row r="8" spans="1:3">
      <c r="A8" s="1" t="s">
        <v>782</v>
      </c>
      <c r="B8" s="1" t="s">
        <v>802</v>
      </c>
    </row>
    <row r="9" spans="1:3">
      <c r="A9" s="112" t="s">
        <v>1077</v>
      </c>
      <c r="B9" s="112" t="s">
        <v>1078</v>
      </c>
    </row>
    <row r="10" spans="1:3">
      <c r="A10" s="112" t="s">
        <v>1079</v>
      </c>
      <c r="B10" s="112" t="s">
        <v>1080</v>
      </c>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6"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E9" sqref="E9"/>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Alacağın Genel Hükümlere Göre Tahsili</v>
      </c>
      <c r="C1" s="142"/>
      <c r="D1" s="35" t="s">
        <v>808</v>
      </c>
    </row>
    <row r="2" spans="1:4">
      <c r="A2" s="1" t="s">
        <v>786</v>
      </c>
      <c r="B2" s="143" t="str">
        <f>IF('1_GO'!C4="","",'1_GO'!C4)</f>
        <v>İlama Bağlı Alacağın Tahsili Ana Süreci</v>
      </c>
      <c r="C2" s="144"/>
    </row>
    <row r="3" spans="1:4">
      <c r="A3" s="1" t="s">
        <v>785</v>
      </c>
      <c r="B3" s="145" t="str">
        <f>IF('1_GO'!C5="","",'1_GO'!C5)</f>
        <v>Alacağın Tahsili Süreci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v>5018</v>
      </c>
    </row>
    <row r="10" spans="1:4">
      <c r="A10" s="12">
        <v>2</v>
      </c>
      <c r="B10" s="117">
        <v>6183</v>
      </c>
    </row>
    <row r="11" spans="1:4">
      <c r="A11" s="12">
        <v>3</v>
      </c>
      <c r="B11" s="117" t="s">
        <v>1081</v>
      </c>
    </row>
  </sheetData>
  <sheetProtection selectLockedCells="1"/>
  <mergeCells count="3">
    <mergeCell ref="B1:C1"/>
    <mergeCell ref="B2:C2"/>
    <mergeCell ref="B3:C3"/>
  </mergeCells>
  <phoneticPr fontId="36" type="noConversion"/>
  <conditionalFormatting sqref="B1:C3">
    <cfRule type="containsBlanks" dxfId="14" priority="2">
      <formula>LEN(TRIM(B1))=0</formula>
    </cfRule>
  </conditionalFormatting>
  <conditionalFormatting sqref="A9:C65536">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784</v>
      </c>
      <c r="B1" s="13" t="str">
        <f>IF('1_GO'!C3="","",'1_GO'!C3)</f>
        <v>Alacağın Genel Hükümlere Göre Tahsili</v>
      </c>
      <c r="C1" s="35" t="s">
        <v>808</v>
      </c>
    </row>
    <row r="2" spans="1:3">
      <c r="A2" s="1" t="s">
        <v>786</v>
      </c>
      <c r="B2" s="4" t="str">
        <f>IF('1_GO'!C4="","",'1_GO'!C4)</f>
        <v>İlama Bağlı Alacağın Tahsili Ana Süreci</v>
      </c>
    </row>
    <row r="3" spans="1:3">
      <c r="A3" s="1" t="s">
        <v>785</v>
      </c>
      <c r="B3" s="5" t="str">
        <f>IF('1_GO'!C5="","",'1_GO'!C5)</f>
        <v>Alacağın Tahsili Süreci</v>
      </c>
    </row>
    <row r="4" spans="1:3">
      <c r="A4" s="2"/>
      <c r="B4" s="2"/>
    </row>
    <row r="5" spans="1:3" ht="21.75">
      <c r="A5" s="6" t="s">
        <v>1038</v>
      </c>
      <c r="B5" s="8"/>
    </row>
    <row r="6" spans="1:3">
      <c r="A6" s="9"/>
      <c r="B6" s="11"/>
    </row>
    <row r="7" spans="1:3">
      <c r="A7" s="3"/>
      <c r="B7" s="2"/>
    </row>
    <row r="8" spans="1:3">
      <c r="A8" s="1" t="s">
        <v>782</v>
      </c>
      <c r="B8" s="1" t="s">
        <v>806</v>
      </c>
    </row>
    <row r="9" spans="1:3"/>
  </sheetData>
  <sheetProtection selectLockedCells="1"/>
  <phoneticPr fontId="36"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784</v>
      </c>
      <c r="B1" s="13" t="str">
        <f>IF('1_GO'!C3="","",'1_GO'!C3)</f>
        <v>Alacağın Genel Hükümlere Göre Tahsili</v>
      </c>
      <c r="C1" s="35" t="s">
        <v>808</v>
      </c>
    </row>
    <row r="2" spans="1:3">
      <c r="A2" s="1" t="s">
        <v>786</v>
      </c>
      <c r="B2" s="4" t="str">
        <f>IF('1_GO'!C4="","",'1_GO'!C4)</f>
        <v>İlama Bağlı Alacağın Tahsili Ana Süreci</v>
      </c>
    </row>
    <row r="3" spans="1:3">
      <c r="A3" s="1" t="s">
        <v>785</v>
      </c>
      <c r="B3" s="5" t="str">
        <f>IF('1_GO'!C5="","",'1_GO'!C5)</f>
        <v>Alacağın Tahsili Süreci</v>
      </c>
    </row>
    <row r="4" spans="1:3">
      <c r="A4" s="2"/>
      <c r="B4" s="2"/>
    </row>
    <row r="5" spans="1:3" ht="21.75">
      <c r="A5" s="6" t="s">
        <v>1039</v>
      </c>
      <c r="B5" s="8"/>
    </row>
    <row r="6" spans="1:3">
      <c r="A6" s="9"/>
      <c r="B6" s="11"/>
    </row>
    <row r="7" spans="1:3">
      <c r="A7" s="3"/>
      <c r="B7" s="2"/>
    </row>
    <row r="8" spans="1:3">
      <c r="A8" s="1" t="s">
        <v>782</v>
      </c>
      <c r="B8" s="1" t="s">
        <v>805</v>
      </c>
    </row>
    <row r="9" spans="1:3"/>
  </sheetData>
  <sheetProtection selectLockedCells="1"/>
  <phoneticPr fontId="36"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L9" activePane="bottomRight" state="frozen"/>
      <selection pane="topRight" activeCell="E1" sqref="E1"/>
      <selection pane="bottomLeft" activeCell="A10" sqref="A10"/>
      <selection pane="bottomRight" activeCell="L9" sqref="L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7" t="str">
        <f>IF('1_GO'!C3="","",'1_GO'!C3)</f>
        <v>Alacağın Genel Hükümlere Göre Tahsili</v>
      </c>
      <c r="C1" s="147"/>
      <c r="D1" s="147"/>
      <c r="E1" s="35" t="s">
        <v>808</v>
      </c>
      <c r="F1" s="14"/>
      <c r="G1" s="14"/>
      <c r="H1" s="14"/>
      <c r="I1" s="14"/>
      <c r="J1" s="14"/>
      <c r="K1" s="14"/>
      <c r="L1" s="14"/>
      <c r="M1" s="14"/>
    </row>
    <row r="2" spans="1:13">
      <c r="A2" s="1" t="s">
        <v>786</v>
      </c>
      <c r="B2" s="148" t="str">
        <f>IF('1_GO'!C4="","",'1_GO'!C4)</f>
        <v>İlama Bağlı Alacağın Tahsili Ana Süreci</v>
      </c>
      <c r="C2" s="148"/>
      <c r="D2" s="148"/>
      <c r="E2" s="14"/>
      <c r="F2" s="14"/>
      <c r="G2" s="14"/>
      <c r="H2" s="14"/>
      <c r="I2" s="14"/>
      <c r="J2" s="14"/>
      <c r="K2" s="14"/>
      <c r="L2" s="14"/>
      <c r="M2" s="14"/>
    </row>
    <row r="3" spans="1:13">
      <c r="A3" s="1" t="s">
        <v>785</v>
      </c>
      <c r="B3" s="149" t="str">
        <f>IF('1_GO'!C5="","",'1_GO'!C5)</f>
        <v>Alacağın Tahsili Süreci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1055</v>
      </c>
      <c r="F8" s="32" t="s">
        <v>812</v>
      </c>
      <c r="G8" s="32" t="s">
        <v>813</v>
      </c>
      <c r="H8" s="33" t="s">
        <v>814</v>
      </c>
      <c r="I8" s="33" t="s">
        <v>815</v>
      </c>
      <c r="J8" s="33" t="s">
        <v>816</v>
      </c>
      <c r="K8" s="31" t="s">
        <v>817</v>
      </c>
      <c r="L8" s="31" t="s">
        <v>818</v>
      </c>
      <c r="M8" s="34" t="s">
        <v>819</v>
      </c>
    </row>
    <row r="9" spans="1:13">
      <c r="A9" s="30"/>
      <c r="I9" s="105"/>
      <c r="M9" s="107" t="s">
        <v>820</v>
      </c>
    </row>
    <row r="10" spans="1:13">
      <c r="A10" s="30"/>
      <c r="M10" s="107" t="s">
        <v>820</v>
      </c>
    </row>
    <row r="11" spans="1:13">
      <c r="A11" s="30"/>
      <c r="M11" s="107" t="s">
        <v>820</v>
      </c>
    </row>
    <row r="12" spans="1:13">
      <c r="A12" s="30"/>
      <c r="M12" s="107"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50" t="s">
        <v>1053</v>
      </c>
      <c r="B27" s="151"/>
      <c r="C27" s="152"/>
      <c r="D27" s="113"/>
      <c r="E27" s="150" t="s">
        <v>1054</v>
      </c>
      <c r="F27" s="151"/>
      <c r="G27" s="151"/>
      <c r="H27" s="151"/>
      <c r="I27" s="152"/>
      <c r="J27" s="113"/>
      <c r="K27" s="113"/>
      <c r="L27" s="153"/>
      <c r="M27" s="113"/>
    </row>
    <row r="28" spans="1:13">
      <c r="A28" s="155"/>
      <c r="B28" s="156"/>
      <c r="C28" s="157"/>
      <c r="D28" s="113"/>
      <c r="E28" s="155"/>
      <c r="F28" s="156"/>
      <c r="G28" s="156"/>
      <c r="H28" s="156"/>
      <c r="I28" s="157"/>
      <c r="J28" s="113"/>
      <c r="K28" s="113"/>
      <c r="L28" s="154"/>
      <c r="M28" s="113"/>
    </row>
    <row r="29" spans="1:13" ht="18" thickBot="1">
      <c r="A29" s="158"/>
      <c r="B29" s="159"/>
      <c r="C29" s="160"/>
      <c r="D29" s="113"/>
      <c r="E29" s="158"/>
      <c r="F29" s="159"/>
      <c r="G29" s="159"/>
      <c r="H29" s="159"/>
      <c r="I29" s="160"/>
      <c r="J29" s="113"/>
      <c r="K29" s="113"/>
      <c r="L29" s="154"/>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50" t="s">
        <v>1053</v>
      </c>
      <c r="B48" s="151"/>
      <c r="C48" s="152"/>
      <c r="D48" s="113"/>
      <c r="E48" s="150" t="s">
        <v>1054</v>
      </c>
      <c r="F48" s="151"/>
      <c r="G48" s="151"/>
      <c r="H48" s="151"/>
      <c r="I48" s="152"/>
      <c r="J48" s="113"/>
      <c r="K48" s="113"/>
      <c r="L48" s="153"/>
      <c r="M48" s="113"/>
    </row>
    <row r="49" spans="1:13">
      <c r="A49" s="155"/>
      <c r="B49" s="156"/>
      <c r="C49" s="157"/>
      <c r="D49" s="113"/>
      <c r="E49" s="155"/>
      <c r="F49" s="156"/>
      <c r="G49" s="156"/>
      <c r="H49" s="156"/>
      <c r="I49" s="157"/>
      <c r="J49" s="113"/>
      <c r="K49" s="113"/>
      <c r="L49" s="154"/>
      <c r="M49" s="113"/>
    </row>
    <row r="50" spans="1:13" ht="18" thickBot="1">
      <c r="A50" s="158"/>
      <c r="B50" s="159"/>
      <c r="C50" s="160"/>
      <c r="D50" s="113"/>
      <c r="E50" s="158"/>
      <c r="F50" s="159"/>
      <c r="G50" s="159"/>
      <c r="H50" s="159"/>
      <c r="I50" s="160"/>
      <c r="J50" s="113"/>
      <c r="K50" s="113"/>
      <c r="L50" s="154"/>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50" t="s">
        <v>1053</v>
      </c>
      <c r="B69" s="151"/>
      <c r="C69" s="152"/>
      <c r="D69" s="113"/>
      <c r="E69" s="150" t="s">
        <v>1054</v>
      </c>
      <c r="F69" s="151"/>
      <c r="G69" s="151"/>
      <c r="H69" s="151"/>
      <c r="I69" s="152"/>
      <c r="J69" s="113"/>
      <c r="K69" s="113"/>
      <c r="L69" s="153"/>
      <c r="M69" s="113"/>
    </row>
    <row r="70" spans="1:13">
      <c r="A70" s="155"/>
      <c r="B70" s="156"/>
      <c r="C70" s="157"/>
      <c r="D70" s="113"/>
      <c r="E70" s="155"/>
      <c r="F70" s="156"/>
      <c r="G70" s="156"/>
      <c r="H70" s="156"/>
      <c r="I70" s="157"/>
      <c r="J70" s="113"/>
      <c r="K70" s="113"/>
      <c r="L70" s="154"/>
      <c r="M70" s="113"/>
    </row>
    <row r="71" spans="1:13" ht="18" thickBot="1">
      <c r="A71" s="158"/>
      <c r="B71" s="159"/>
      <c r="C71" s="160"/>
      <c r="D71" s="113"/>
      <c r="E71" s="158"/>
      <c r="F71" s="159"/>
      <c r="G71" s="159"/>
      <c r="H71" s="159"/>
      <c r="I71" s="160"/>
      <c r="J71" s="113"/>
      <c r="K71" s="113"/>
      <c r="L71" s="154"/>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6" type="noConversion"/>
  <conditionalFormatting sqref="B1:B3">
    <cfRule type="containsBlanks" dxfId="8" priority="4">
      <formula>LEN(TRIM(B1))=0</formula>
    </cfRule>
  </conditionalFormatting>
  <conditionalFormatting sqref="A9:M26 A4231:M65438 A30:M47 A51:M68">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6.xml><?xml version="1.0" encoding="utf-8"?>
<worksheet xmlns="http://schemas.openxmlformats.org/spreadsheetml/2006/main" xmlns:r="http://schemas.openxmlformats.org/officeDocument/2006/relationships">
  <dimension ref="A1:F9"/>
  <sheetViews>
    <sheetView view="pageBreakPreview" topLeftCell="C1" zoomScale="85" zoomScaleSheetLayoutView="85" workbookViewId="0">
      <pane ySplit="8" topLeftCell="A9" activePane="bottomLeft" state="frozen"/>
      <selection pane="bottomLeft" activeCell="F9" sqref="F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7" t="str">
        <f>IF('1_GO'!C3="","",'1_GO'!C3)</f>
        <v>Alacağın Genel Hükümlere Göre Tahsili</v>
      </c>
      <c r="C1" s="147"/>
      <c r="D1" s="147"/>
      <c r="E1" s="35" t="s">
        <v>808</v>
      </c>
      <c r="F1" s="14"/>
    </row>
    <row r="2" spans="1:6">
      <c r="A2" s="1" t="s">
        <v>786</v>
      </c>
      <c r="B2" s="148" t="str">
        <f>IF('1_GO'!C4="","",'1_GO'!C4)</f>
        <v>İlama Bağlı Alacağın Tahsili Ana Süreci</v>
      </c>
      <c r="C2" s="148"/>
      <c r="D2" s="148"/>
      <c r="E2" s="14"/>
      <c r="F2" s="14"/>
    </row>
    <row r="3" spans="1:6">
      <c r="A3" s="1" t="s">
        <v>785</v>
      </c>
      <c r="B3" s="149" t="str">
        <f>IF('1_GO'!C5="","",'1_GO'!C5)</f>
        <v>Alacağın Tahsili Süreci</v>
      </c>
      <c r="C3" s="149"/>
      <c r="D3" s="149"/>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sheetData>
  <sheetProtection formatCells="0" selectLockedCells="1"/>
  <mergeCells count="4">
    <mergeCell ref="B1:D1"/>
    <mergeCell ref="B2:D2"/>
    <mergeCell ref="B3:D3"/>
    <mergeCell ref="E5:E6"/>
  </mergeCells>
  <phoneticPr fontId="36"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7.25"/>
  <sheetData>
    <row r="1" spans="1:11" ht="27.75">
      <c r="A1" s="136" t="s">
        <v>1096</v>
      </c>
      <c r="B1" s="136"/>
      <c r="C1" s="136"/>
      <c r="D1" s="136"/>
      <c r="E1" s="136"/>
      <c r="F1" s="136"/>
      <c r="G1" s="136"/>
      <c r="H1" s="136"/>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6"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C10" sqref="C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7" t="str">
        <f>IF('1_GO'!C3="","",'1_GO'!C3)</f>
        <v>Alacağın Genel Hükümlere Göre Tahsili</v>
      </c>
      <c r="C1" s="147"/>
      <c r="D1" s="147"/>
      <c r="E1" s="35" t="s">
        <v>808</v>
      </c>
      <c r="F1" s="14"/>
      <c r="G1" s="14"/>
    </row>
    <row r="2" spans="1:7">
      <c r="A2" s="1" t="s">
        <v>786</v>
      </c>
      <c r="B2" s="148" t="str">
        <f>IF('1_GO'!C4="","",'1_GO'!C4)</f>
        <v>İlama Bağlı Alacağın Tahsili Ana Süreci</v>
      </c>
      <c r="C2" s="148"/>
      <c r="D2" s="148"/>
      <c r="E2" s="14"/>
      <c r="F2" s="14"/>
      <c r="G2" s="14"/>
    </row>
    <row r="3" spans="1:7">
      <c r="A3" s="1" t="s">
        <v>785</v>
      </c>
      <c r="B3" s="149" t="str">
        <f>IF('1_GO'!C5="","",'1_GO'!C5)</f>
        <v>Alacağın Tahsili Süreci</v>
      </c>
      <c r="C3" s="149"/>
      <c r="D3" s="149"/>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6"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4"/>
  <sheetViews>
    <sheetView view="pageBreakPreview" zoomScale="6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7" t="str">
        <f>IF('1_GO'!C3="","",'1_GO'!C3)</f>
        <v>Alacağın Genel Hükümlere Göre Tahsili</v>
      </c>
      <c r="C1" s="147"/>
      <c r="D1" s="147"/>
      <c r="E1" s="35" t="s">
        <v>808</v>
      </c>
      <c r="F1" s="14"/>
    </row>
    <row r="2" spans="1:6">
      <c r="A2" s="1" t="s">
        <v>786</v>
      </c>
      <c r="B2" s="148" t="str">
        <f>IF('1_GO'!C4="","",'1_GO'!C4)</f>
        <v>İlama Bağlı Alacağın Tahsili Ana Süreci</v>
      </c>
      <c r="C2" s="148"/>
      <c r="D2" s="148"/>
      <c r="E2" s="14"/>
      <c r="F2" s="14"/>
    </row>
    <row r="3" spans="1:6">
      <c r="A3" s="1" t="s">
        <v>785</v>
      </c>
      <c r="B3" s="149" t="str">
        <f>IF('1_GO'!C5="","",'1_GO'!C5)</f>
        <v>Alacağın Tahsili Süreci</v>
      </c>
      <c r="C3" s="149"/>
      <c r="D3" s="149"/>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1082</v>
      </c>
      <c r="C10" s="29">
        <v>2478945</v>
      </c>
      <c r="D10" s="118" t="s">
        <v>1083</v>
      </c>
      <c r="E10" s="29" t="s">
        <v>1061</v>
      </c>
      <c r="F10" s="29" t="s">
        <v>1084</v>
      </c>
    </row>
    <row r="11" spans="1:6">
      <c r="A11" s="29">
        <v>2</v>
      </c>
      <c r="B11" s="29" t="s">
        <v>1085</v>
      </c>
      <c r="C11" s="29">
        <v>2478945</v>
      </c>
      <c r="D11" s="118" t="s">
        <v>1086</v>
      </c>
      <c r="E11" s="29" t="s">
        <v>1061</v>
      </c>
      <c r="F11" s="29" t="s">
        <v>1084</v>
      </c>
    </row>
    <row r="12" spans="1:6">
      <c r="A12" s="29">
        <v>3</v>
      </c>
      <c r="B12" s="29" t="s">
        <v>1087</v>
      </c>
      <c r="C12" s="29">
        <v>2478945</v>
      </c>
      <c r="D12" s="118" t="s">
        <v>1088</v>
      </c>
      <c r="E12" s="29" t="s">
        <v>1061</v>
      </c>
      <c r="F12" s="29" t="s">
        <v>1089</v>
      </c>
    </row>
    <row r="13" spans="1:6">
      <c r="A13" s="29">
        <v>4</v>
      </c>
      <c r="B13" s="29" t="s">
        <v>1090</v>
      </c>
      <c r="C13" s="29">
        <v>2478945</v>
      </c>
      <c r="D13" s="118" t="s">
        <v>1091</v>
      </c>
      <c r="E13" s="29" t="s">
        <v>1061</v>
      </c>
      <c r="F13" s="29" t="s">
        <v>1089</v>
      </c>
    </row>
    <row r="14" spans="1:6">
      <c r="A14" s="29">
        <v>5</v>
      </c>
      <c r="B14" s="29" t="s">
        <v>1092</v>
      </c>
      <c r="C14" s="29">
        <v>2478945</v>
      </c>
      <c r="D14" s="118" t="s">
        <v>1093</v>
      </c>
      <c r="E14" s="29" t="s">
        <v>1061</v>
      </c>
      <c r="F14" s="29" t="s">
        <v>1094</v>
      </c>
    </row>
  </sheetData>
  <sheetProtection selectLockedCells="1"/>
  <mergeCells count="3">
    <mergeCell ref="B1:D1"/>
    <mergeCell ref="B2:D2"/>
    <mergeCell ref="B3:D3"/>
  </mergeCells>
  <phoneticPr fontId="36"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21" sqref="B2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8" t="s">
        <v>101</v>
      </c>
      <c r="C36" s="128"/>
      <c r="D36" s="128"/>
      <c r="E36" s="128"/>
      <c r="F36" s="128"/>
      <c r="G36" s="128"/>
      <c r="H36" s="128"/>
      <c r="I36" s="128"/>
      <c r="J36" s="128"/>
      <c r="K36" s="128"/>
      <c r="L36" s="56"/>
      <c r="M36" s="56"/>
      <c r="N36" s="56"/>
      <c r="O36" s="56"/>
      <c r="P36" s="56"/>
      <c r="Q36" s="56"/>
    </row>
    <row r="37" spans="2:17">
      <c r="B37" s="132" t="s">
        <v>47</v>
      </c>
      <c r="C37" s="132"/>
      <c r="D37" s="132"/>
      <c r="E37" s="132"/>
      <c r="F37" s="132"/>
      <c r="G37" s="132"/>
      <c r="H37" s="132"/>
      <c r="I37" s="132"/>
      <c r="J37" s="132"/>
      <c r="K37" s="13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2" t="s">
        <v>102</v>
      </c>
      <c r="C40" s="132"/>
      <c r="D40" s="132"/>
      <c r="E40" s="132"/>
      <c r="F40" s="132"/>
      <c r="G40" s="132"/>
      <c r="H40" s="132"/>
      <c r="I40" s="132"/>
      <c r="J40" s="132"/>
      <c r="K40" s="132"/>
      <c r="L40" s="56"/>
      <c r="M40" s="56"/>
      <c r="N40" s="56"/>
      <c r="O40" s="56"/>
      <c r="P40" s="56"/>
      <c r="Q40" s="56"/>
    </row>
    <row r="41" spans="2:17">
      <c r="B41" s="132" t="s">
        <v>48</v>
      </c>
      <c r="C41" s="132"/>
      <c r="D41" s="132"/>
      <c r="E41" s="132"/>
      <c r="F41" s="132"/>
      <c r="G41" s="132"/>
      <c r="H41" s="132"/>
      <c r="I41" s="132"/>
      <c r="J41" s="132"/>
      <c r="K41" s="13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9" t="s">
        <v>66</v>
      </c>
      <c r="C64" s="13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8" t="s">
        <v>74</v>
      </c>
      <c r="C78" s="128"/>
      <c r="D78" s="128"/>
      <c r="E78" s="128"/>
      <c r="F78" s="128"/>
      <c r="G78" s="128"/>
      <c r="H78" s="128"/>
      <c r="I78" s="128"/>
      <c r="J78" s="128"/>
      <c r="K78" s="128"/>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8" t="s">
        <v>75</v>
      </c>
      <c r="C105" s="128"/>
      <c r="D105" s="128"/>
      <c r="E105" s="128"/>
      <c r="F105" s="128"/>
      <c r="G105" s="128"/>
      <c r="H105" s="128"/>
      <c r="I105" s="128"/>
      <c r="J105" s="128"/>
      <c r="K105" s="12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E35" sqref="E35:I35"/>
    </sheetView>
  </sheetViews>
  <sheetFormatPr defaultRowHeight="17.25"/>
  <sheetData>
    <row r="1" spans="1:9">
      <c r="A1" s="137" t="s">
        <v>1095</v>
      </c>
      <c r="B1" s="137"/>
      <c r="C1" s="137"/>
      <c r="D1" s="137"/>
      <c r="E1" s="137"/>
      <c r="F1" s="137"/>
      <c r="G1" s="137"/>
      <c r="H1" s="137"/>
      <c r="I1" s="137"/>
    </row>
    <row r="2" spans="1:9">
      <c r="A2" s="137" t="s">
        <v>1061</v>
      </c>
      <c r="B2" s="137"/>
      <c r="C2" s="137"/>
      <c r="D2" s="137"/>
      <c r="E2" s="137"/>
      <c r="F2" s="137"/>
      <c r="G2" s="137"/>
      <c r="H2" s="137"/>
      <c r="I2" s="137"/>
    </row>
    <row r="3" spans="1:9" ht="27.75">
      <c r="A3" s="136" t="s">
        <v>1062</v>
      </c>
      <c r="B3" s="136"/>
      <c r="C3" s="136"/>
      <c r="D3" s="136"/>
      <c r="E3" s="136"/>
      <c r="F3" s="136"/>
      <c r="G3" s="136"/>
      <c r="H3" s="136"/>
      <c r="I3" s="136"/>
    </row>
    <row r="34" spans="1:9" ht="18" thickBot="1"/>
    <row r="35" spans="1:9">
      <c r="A35" s="138" t="s">
        <v>1097</v>
      </c>
      <c r="B35" s="139"/>
      <c r="C35" s="139"/>
      <c r="D35" s="140"/>
      <c r="E35" s="138" t="s">
        <v>1098</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6"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19" zoomScale="85" zoomScaleNormal="120" zoomScaleSheetLayoutView="85" zoomScalePageLayoutView="120" workbookViewId="0">
      <selection activeCell="F38" sqref="F38"/>
    </sheetView>
  </sheetViews>
  <sheetFormatPr defaultRowHeight="17.25"/>
  <sheetData>
    <row r="1" spans="1:9">
      <c r="A1" s="137" t="s">
        <v>1048</v>
      </c>
      <c r="B1" s="137"/>
      <c r="C1" s="137"/>
      <c r="D1" s="137"/>
      <c r="E1" s="137"/>
      <c r="F1" s="137"/>
      <c r="G1" s="137"/>
      <c r="H1" s="137"/>
      <c r="I1" s="137"/>
    </row>
    <row r="2" spans="1:9">
      <c r="A2" s="137" t="s">
        <v>1061</v>
      </c>
      <c r="B2" s="137"/>
      <c r="C2" s="137"/>
      <c r="D2" s="137"/>
      <c r="E2" s="137"/>
      <c r="F2" s="137"/>
      <c r="G2" s="137"/>
      <c r="H2" s="137"/>
      <c r="I2" s="137"/>
    </row>
    <row r="3" spans="1:9" ht="27.75">
      <c r="A3" s="136" t="s">
        <v>1062</v>
      </c>
      <c r="B3" s="136"/>
      <c r="C3" s="136"/>
      <c r="D3" s="136"/>
      <c r="E3" s="136"/>
      <c r="F3" s="136"/>
      <c r="G3" s="136"/>
      <c r="H3" s="136"/>
      <c r="I3" s="136"/>
    </row>
    <row r="34" spans="1:9" ht="18" thickBot="1"/>
    <row r="35" spans="1:9">
      <c r="A35" s="138" t="s">
        <v>1097</v>
      </c>
      <c r="B35" s="139"/>
      <c r="C35" s="139"/>
      <c r="D35" s="140"/>
      <c r="E35" s="138" t="s">
        <v>1098</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I37"/>
  <sheetViews>
    <sheetView showGridLines="0" tabSelected="1" view="pageLayout" topLeftCell="A25" zoomScale="120" zoomScaleNormal="120" zoomScaleSheetLayoutView="115" zoomScalePageLayoutView="120" workbookViewId="0">
      <selection activeCell="B39" sqref="B39"/>
    </sheetView>
  </sheetViews>
  <sheetFormatPr defaultRowHeight="17.25"/>
  <sheetData>
    <row r="1" spans="1:9">
      <c r="A1" s="137" t="s">
        <v>1048</v>
      </c>
      <c r="B1" s="137"/>
      <c r="C1" s="137"/>
      <c r="D1" s="137"/>
      <c r="E1" s="137"/>
      <c r="F1" s="137"/>
      <c r="G1" s="137"/>
      <c r="H1" s="137"/>
      <c r="I1" s="137"/>
    </row>
    <row r="2" spans="1:9">
      <c r="A2" s="137" t="s">
        <v>1061</v>
      </c>
      <c r="B2" s="137"/>
      <c r="C2" s="137"/>
      <c r="D2" s="137"/>
      <c r="E2" s="137"/>
      <c r="F2" s="137"/>
      <c r="G2" s="137"/>
      <c r="H2" s="137"/>
      <c r="I2" s="137"/>
    </row>
    <row r="3" spans="1:9" ht="27.75">
      <c r="A3" s="136" t="s">
        <v>1062</v>
      </c>
      <c r="B3" s="136"/>
      <c r="C3" s="136"/>
      <c r="D3" s="136"/>
      <c r="E3" s="136"/>
      <c r="F3" s="136"/>
      <c r="G3" s="136"/>
      <c r="H3" s="136"/>
      <c r="I3" s="136"/>
    </row>
    <row r="34" spans="1:9" ht="18" thickBot="1"/>
    <row r="35" spans="1:9">
      <c r="A35" s="138" t="s">
        <v>1097</v>
      </c>
      <c r="B35" s="139"/>
      <c r="C35" s="139"/>
      <c r="D35" s="140"/>
      <c r="E35" s="138" t="s">
        <v>1098</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C15" sqref="C15"/>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Alacağın Genel Hükümlere Göre Tahsili</v>
      </c>
      <c r="C1" s="142"/>
      <c r="D1" s="35" t="s">
        <v>808</v>
      </c>
    </row>
    <row r="2" spans="1:4">
      <c r="A2" s="1" t="s">
        <v>786</v>
      </c>
      <c r="B2" s="143" t="str">
        <f>IF('1_GO'!C4="","",'1_GO'!C4)</f>
        <v>İlama Bağlı Alacağın Tahsili Ana Süreci</v>
      </c>
      <c r="C2" s="144"/>
    </row>
    <row r="3" spans="1:4">
      <c r="A3" s="1" t="s">
        <v>785</v>
      </c>
      <c r="B3" s="145" t="str">
        <f>IF('1_GO'!C5="","",'1_GO'!C5)</f>
        <v>Alacağın Tahsili Süreci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1049</v>
      </c>
    </row>
    <row r="9" spans="1:4">
      <c r="A9" s="12">
        <v>1</v>
      </c>
      <c r="B9" s="12" t="s">
        <v>1065</v>
      </c>
      <c r="C9" s="12">
        <v>1</v>
      </c>
    </row>
    <row r="10" spans="1:4">
      <c r="A10" s="12">
        <v>2</v>
      </c>
      <c r="B10" s="12" t="s">
        <v>1064</v>
      </c>
      <c r="C10" s="12">
        <v>2</v>
      </c>
    </row>
    <row r="11" spans="1:4">
      <c r="A11" s="12">
        <v>3</v>
      </c>
      <c r="B11" s="12" t="s">
        <v>1063</v>
      </c>
      <c r="C11" s="12">
        <v>6</v>
      </c>
    </row>
  </sheetData>
  <sheetProtection selectLockedCells="1"/>
  <mergeCells count="3">
    <mergeCell ref="B1:C1"/>
    <mergeCell ref="B2:C2"/>
    <mergeCell ref="B3:C3"/>
  </mergeCells>
  <phoneticPr fontId="36"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5" sqref="C15"/>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Alacağın Genel Hükümlere Göre Tahsili</v>
      </c>
      <c r="C1" s="142"/>
      <c r="D1" s="35" t="s">
        <v>808</v>
      </c>
    </row>
    <row r="2" spans="1:4">
      <c r="A2" s="1" t="s">
        <v>786</v>
      </c>
      <c r="B2" s="143" t="str">
        <f>IF('1_GO'!C4="","",'1_GO'!C4)</f>
        <v>İlama Bağlı Alacağın Tahsili Ana Süreci</v>
      </c>
      <c r="C2" s="144"/>
    </row>
    <row r="3" spans="1:4">
      <c r="A3" s="1" t="s">
        <v>785</v>
      </c>
      <c r="B3" s="145" t="str">
        <f>IF('1_GO'!C5="","",'1_GO'!C5)</f>
        <v>Alacağın Tahsili Süreci</v>
      </c>
      <c r="C3" s="146"/>
    </row>
    <row r="4" spans="1:4">
      <c r="A4" s="2"/>
      <c r="B4" s="2"/>
      <c r="C4" s="2"/>
    </row>
    <row r="5" spans="1:4" ht="21.75">
      <c r="A5" s="6" t="s">
        <v>1050</v>
      </c>
      <c r="B5" s="7"/>
      <c r="C5" s="8"/>
    </row>
    <row r="6" spans="1:4">
      <c r="A6" s="9" t="s">
        <v>1051</v>
      </c>
      <c r="B6" s="10"/>
      <c r="C6" s="11"/>
    </row>
    <row r="7" spans="1:4" ht="21.75">
      <c r="A7" s="106"/>
      <c r="B7" s="2"/>
      <c r="C7" s="2"/>
    </row>
    <row r="8" spans="1:4">
      <c r="A8" s="1" t="s">
        <v>782</v>
      </c>
      <c r="B8" s="1" t="s">
        <v>789</v>
      </c>
      <c r="C8" s="1" t="s">
        <v>781</v>
      </c>
    </row>
    <row r="9" spans="1:4">
      <c r="A9" s="12">
        <v>1</v>
      </c>
      <c r="B9" s="12" t="s">
        <v>1066</v>
      </c>
      <c r="C9" s="12">
        <v>6</v>
      </c>
    </row>
    <row r="10" spans="1:4">
      <c r="A10" s="12">
        <v>2</v>
      </c>
      <c r="B10" s="12" t="s">
        <v>1074</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B14" sqref="B14"/>
    </sheetView>
  </sheetViews>
  <sheetFormatPr defaultRowHeight="15"/>
  <cols>
    <col min="1" max="1" width="5" style="12" customWidth="1"/>
    <col min="2" max="2" width="71.375" style="12" customWidth="1"/>
    <col min="3" max="16384" width="9" style="2"/>
  </cols>
  <sheetData>
    <row r="1" spans="1:3">
      <c r="A1" s="1" t="s">
        <v>784</v>
      </c>
      <c r="B1" s="13" t="str">
        <f>IF('1_GO'!C3="","",'1_GO'!C3)</f>
        <v>Alacağın Genel Hükümlere Göre Tahsili</v>
      </c>
      <c r="C1" s="35" t="s">
        <v>808</v>
      </c>
    </row>
    <row r="2" spans="1:3">
      <c r="A2" s="1" t="s">
        <v>786</v>
      </c>
      <c r="B2" s="4" t="str">
        <f>IF('1_GO'!C4="","",'1_GO'!C4)</f>
        <v>İlama Bağlı Alacağın Tahsili Ana Süreci</v>
      </c>
    </row>
    <row r="3" spans="1:3">
      <c r="A3" s="1" t="s">
        <v>785</v>
      </c>
      <c r="B3" s="5" t="str">
        <f>IF('1_GO'!C5="","",'1_GO'!C5)</f>
        <v>Alacağın Tahsili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1067</v>
      </c>
    </row>
    <row r="10" spans="1:3">
      <c r="A10" s="12">
        <v>2</v>
      </c>
      <c r="B10" s="12" t="s">
        <v>1075</v>
      </c>
    </row>
    <row r="11" spans="1:3">
      <c r="A11" s="12">
        <v>3</v>
      </c>
      <c r="B11" s="12" t="s">
        <v>1076</v>
      </c>
    </row>
  </sheetData>
  <sheetProtection selectLockedCells="1"/>
  <phoneticPr fontId="36"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9" style="12" customWidth="1"/>
    <col min="3" max="16384" width="9" style="2"/>
  </cols>
  <sheetData>
    <row r="1" spans="1:3">
      <c r="A1" s="1" t="s">
        <v>784</v>
      </c>
      <c r="B1" s="13" t="str">
        <f>IF('1_GO'!C3="","",'1_GO'!C3)</f>
        <v>Alacağın Genel Hükümlere Göre Tahsili</v>
      </c>
      <c r="C1" s="35" t="s">
        <v>808</v>
      </c>
    </row>
    <row r="2" spans="1:3">
      <c r="A2" s="1" t="s">
        <v>786</v>
      </c>
      <c r="B2" s="4" t="str">
        <f>IF('1_GO'!C4="","",'1_GO'!C4)</f>
        <v>İlama Bağlı Alacağın Tahsili Ana Süreci</v>
      </c>
    </row>
    <row r="3" spans="1:3">
      <c r="A3" s="1" t="s">
        <v>785</v>
      </c>
      <c r="B3" s="5" t="str">
        <f>IF('1_GO'!C5="","",'1_GO'!C5)</f>
        <v>Alacağın Tahsili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36" t="s">
        <v>1068</v>
      </c>
    </row>
  </sheetData>
  <sheetProtection selectLockedCells="1"/>
  <phoneticPr fontId="36"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2014-10-24T06:46:40Z</dcterms:modified>
</cp:coreProperties>
</file>