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activeTab="3"/>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'33_P_Ci'!$A$1:$C$48</definedName>
    <definedName name="_xlnm.Print_Area" localSheetId="9">'34_P_Me'!$A$1:$D$49</definedName>
    <definedName name="_xlnm.Print_Area" localSheetId="10">'35_P_TP'!$A$1:$B$49</definedName>
    <definedName name="_xlnm.Print_Area" localSheetId="11">'36_P_Fr'!$A$1:$B$49</definedName>
    <definedName name="_xlnm.Print_Area" localSheetId="12">'37_P_Ac'!$A$1:$M$70</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<sst xmlns="http://schemas.openxmlformats.org/spreadsheetml/2006/main" count="1619" uniqueCount="1109">
  <si>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</si>
  <si>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</si>
  <si>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</si>
  <si>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</si>
  <si>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</si>
  <si>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</si>
  <si>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</si>
  <si>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</si>
  <si>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</si>
  <si>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</si>
  <si>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</si>
  <si>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</si>
  <si>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</si>
  <si>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</si>
  <si>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</si>
  <si>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</si>
  <si>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</si>
  <si>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</si>
  <si>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</si>
  <si>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</si>
  <si>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</si>
  <si>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</si>
  <si>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</si>
  <si>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</si>
  <si>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</si>
  <si>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</si>
  <si>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</si>
  <si>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</si>
  <si>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</si>
  <si>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</si>
  <si>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</si>
  <si>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</si>
  <si>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</si>
  <si>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</si>
  <si>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</si>
  <si>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</si>
  <si>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</si>
  <si>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</si>
  <si>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</si>
  <si>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</si>
  <si>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</si>
  <si>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</si>
  <si>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</si>
  <si>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</si>
  <si>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</si>
  <si>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</si>
  <si>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</si>
  <si>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</si>
  <si>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</si>
  <si>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</si>
  <si>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</si>
  <si>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</si>
  <si>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</si>
  <si>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</si>
  <si>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</si>
  <si>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</si>
  <si>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</si>
  <si>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</si>
  <si>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</si>
  <si>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</si>
  <si>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</si>
  <si>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</si>
  <si>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</si>
  <si>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</si>
  <si>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</si>
  <si>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</si>
  <si>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</si>
  <si>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</si>
  <si>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</si>
  <si>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</si>
  <si>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</si>
  <si>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</si>
  <si>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</si>
  <si>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</si>
  <si>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</si>
  <si>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</si>
  <si>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</si>
  <si>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</si>
  <si>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</si>
  <si>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</si>
  <si>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</si>
  <si>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</si>
  <si>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</si>
  <si>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</si>
  <si>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</si>
  <si>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</si>
  <si>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</si>
  <si>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</si>
  <si>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</si>
  <si>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</si>
  <si>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</si>
  <si>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</si>
  <si>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</si>
  <si>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</si>
  <si>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</si>
  <si>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</si>
  <si>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</si>
  <si>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</si>
  <si>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</si>
  <si>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</si>
  <si>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</si>
  <si>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</si>
  <si>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</si>
  <si>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</si>
  <si>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</si>
  <si>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</si>
  <si>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</si>
  <si>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</si>
  <si>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</si>
  <si>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</si>
  <si>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</si>
  <si>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</si>
  <si>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</si>
  <si>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</si>
  <si>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</si>
  <si>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</si>
  <si>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</si>
  <si>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</si>
  <si>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</si>
  <si>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</si>
  <si>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</si>
  <si>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</si>
  <si>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</si>
  <si>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</si>
  <si>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</si>
  <si>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</si>
  <si>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</si>
  <si>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</si>
  <si>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</si>
  <si>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</si>
  <si>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</si>
  <si>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</si>
  <si>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</si>
  <si>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</si>
  <si>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</si>
  <si>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</si>
  <si>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</si>
  <si>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</si>
  <si>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</si>
  <si>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</si>
  <si>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</si>
  <si>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</si>
  <si>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</si>
  <si>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</si>
  <si>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</si>
  <si>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</si>
  <si>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</si>
  <si>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</si>
  <si>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</si>
  <si>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</si>
  <si>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</si>
  <si>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</si>
  <si>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</si>
  <si>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</si>
  <si>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</si>
  <si>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</si>
  <si>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</si>
  <si>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</si>
  <si>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</si>
  <si>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</si>
  <si>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</si>
  <si>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</si>
  <si>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</si>
  <si>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</si>
  <si>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</si>
  <si>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</si>
  <si>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</si>
  <si>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</si>
  <si>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</si>
  <si>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</si>
  <si>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</si>
  <si>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</si>
  <si>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</si>
  <si>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</si>
  <si>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</si>
  <si>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</si>
  <si>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</si>
  <si>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</si>
  <si>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</si>
  <si>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</si>
  <si>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</si>
  <si>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</si>
  <si>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</si>
  <si>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</si>
  <si>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</si>
  <si>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</si>
  <si>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</si>
  <si>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</si>
  <si>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</si>
  <si>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</si>
  <si>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</si>
  <si>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</si>
  <si>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</si>
  <si>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</si>
  <si>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</si>
  <si>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</si>
  <si>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</si>
  <si>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</si>
  <si>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</si>
  <si>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</si>
  <si>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</si>
  <si>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</si>
  <si>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</si>
  <si>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</si>
  <si>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</si>
  <si>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</si>
  <si>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</si>
  <si>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</si>
  <si>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</si>
  <si>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</si>
  <si>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</si>
  <si>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</si>
  <si>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</si>
  <si>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</si>
  <si>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</si>
  <si>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</si>
  <si>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</si>
  <si>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</si>
  <si>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</si>
  <si>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</si>
  <si>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</si>
  <si>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</si>
  <si>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</si>
  <si>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</si>
  <si>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</si>
  <si>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</si>
  <si>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</si>
  <si>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</si>
  <si>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</si>
  <si>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</si>
  <si>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</si>
  <si>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</si>
  <si>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</si>
  <si>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</si>
  <si>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</si>
  <si>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</si>
  <si>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</si>
  <si>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</si>
  <si>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</si>
  <si>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</si>
  <si>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</si>
  <si>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</si>
  <si>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</si>
  <si>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</si>
  <si>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</si>
  <si>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</si>
  <si>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</si>
  <si>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</si>
  <si>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</si>
  <si>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</si>
  <si>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</si>
  <si>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</si>
  <si>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</si>
  <si>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</si>
  <si>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</si>
  <si>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</si>
  <si>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</si>
  <si>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</si>
  <si>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</si>
  <si>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</si>
  <si>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</si>
  <si>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</si>
  <si>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</si>
  <si>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</si>
  <si>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</si>
  <si>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</si>
  <si>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</si>
  <si>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</si>
  <si>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</si>
  <si>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</si>
  <si>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</si>
  <si>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</si>
  <si>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</si>
  <si>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</si>
  <si>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</si>
  <si>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</si>
  <si>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</si>
  <si>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</si>
  <si>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</si>
  <si>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</si>
  <si>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</si>
  <si>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</si>
  <si>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</si>
  <si>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</si>
  <si>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</si>
  <si>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</si>
  <si>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</si>
  <si>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</si>
  <si>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</si>
  <si>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</si>
  <si>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</si>
  <si>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</si>
  <si>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</si>
  <si>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</si>
  <si>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</si>
  <si>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</si>
  <si>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</si>
  <si>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</si>
  <si>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</si>
  <si>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</si>
  <si>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</si>
  <si>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</si>
  <si>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</si>
  <si>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</si>
  <si>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</si>
  <si>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</si>
  <si>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</si>
  <si>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</si>
  <si>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</si>
  <si>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</si>
  <si>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</si>
  <si>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</si>
  <si>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</si>
  <si>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</si>
  <si>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</si>
  <si>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</si>
  <si>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</si>
  <si>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</si>
  <si>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</si>
  <si>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</si>
  <si>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</si>
  <si>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</si>
  <si>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</si>
  <si>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</si>
  <si>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</si>
  <si>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</si>
  <si>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</si>
  <si>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</si>
  <si>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</si>
  <si>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</si>
  <si>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</si>
  <si>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</si>
  <si>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</si>
  <si>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</si>
  <si>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</si>
  <si>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</si>
  <si>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</si>
  <si>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</si>
  <si>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</si>
  <si>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</si>
  <si>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</si>
  <si>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</si>
  <si>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</si>
  <si>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</si>
  <si>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</si>
  <si>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</si>
  <si>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</si>
  <si>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</si>
  <si>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</si>
  <si>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</si>
  <si>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</si>
  <si>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</si>
  <si>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</si>
  <si>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</si>
  <si>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</si>
  <si>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</si>
  <si>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</si>
  <si>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</si>
  <si>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</si>
  <si>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</si>
  <si>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</si>
  <si>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</si>
  <si>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</si>
  <si>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</si>
  <si>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</si>
  <si>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</si>
  <si>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</si>
  <si>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</si>
  <si>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</si>
  <si>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</si>
  <si>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</si>
  <si>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</si>
  <si>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</si>
  <si>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</si>
  <si>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</si>
  <si>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</si>
  <si>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</si>
  <si>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</si>
  <si>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</si>
  <si>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</si>
  <si>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</si>
  <si>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</si>
  <si>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</si>
  <si>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</si>
  <si>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</si>
  <si>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</si>
  <si>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</si>
  <si>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</si>
  <si>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</si>
  <si>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</si>
  <si>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</si>
  <si>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</si>
  <si>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</si>
  <si>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</si>
  <si>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</si>
  <si>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</si>
  <si>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</si>
  <si>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</si>
  <si>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</si>
  <si>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</si>
  <si>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</si>
  <si>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</si>
  <si>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</si>
  <si>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</si>
  <si>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</si>
  <si>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</si>
  <si>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</si>
  <si>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</si>
  <si>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</si>
  <si>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</si>
  <si>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</si>
  <si>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</si>
  <si>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</si>
  <si>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</si>
  <si>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</si>
  <si>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</si>
  <si>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</si>
  <si>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</si>
  <si>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</si>
  <si>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</si>
  <si>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</si>
  <si>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</si>
  <si>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</si>
  <si>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</si>
  <si>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</si>
  <si>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</si>
  <si>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</si>
  <si>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</si>
  <si>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</si>
  <si>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</si>
  <si>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</si>
  <si>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</si>
  <si>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</si>
  <si>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</si>
  <si>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</si>
  <si>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</si>
  <si>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</si>
  <si>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</si>
  <si>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</si>
  <si>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</si>
  <si>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</si>
  <si>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</si>
  <si>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</si>
  <si>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</si>
  <si>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</si>
  <si>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</si>
  <si>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</si>
  <si>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</si>
  <si>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</si>
  <si>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</si>
  <si>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</si>
  <si>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</si>
  <si>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</si>
  <si>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</si>
  <si>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</si>
  <si>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</si>
  <si>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</si>
  <si>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</si>
  <si>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</si>
  <si>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</si>
  <si>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</si>
  <si>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</si>
  <si>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</si>
  <si>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</si>
  <si>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</si>
  <si>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</si>
  <si>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</si>
  <si>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</si>
  <si>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</si>
  <si>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</si>
  <si>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</si>
  <si>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</si>
  <si>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</si>
  <si>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</si>
  <si>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</si>
  <si>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</si>
  <si>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</si>
  <si>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</si>
  <si>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</si>
  <si>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</si>
  <si>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</si>
  <si>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</si>
  <si>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</si>
  <si>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</si>
  <si>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</si>
  <si>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</si>
  <si>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</si>
  <si>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</si>
  <si>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</si>
  <si>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</si>
  <si>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</si>
  <si>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</si>
  <si>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</si>
  <si>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</si>
  <si>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</si>
  <si>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</si>
  <si>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</si>
  <si>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</si>
  <si>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</si>
  <si>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</si>
  <si>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</si>
  <si>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</si>
  <si>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</si>
  <si>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</si>
  <si>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</si>
  <si>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</si>
  <si>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</si>
  <si>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</si>
  <si>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</si>
  <si>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</si>
  <si>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</si>
  <si>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</si>
  <si>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</si>
  <si>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</si>
  <si>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</si>
  <si>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</si>
  <si>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</si>
  <si>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</si>
  <si>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</si>
  <si>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</si>
  <si>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</si>
  <si>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</si>
  <si>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</si>
  <si>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</si>
  <si>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</si>
  <si>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</si>
  <si>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</si>
  <si>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</si>
  <si>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</si>
  <si>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</si>
  <si>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</si>
  <si>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</si>
  <si>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</si>
  <si>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</si>
  <si>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</si>
  <si>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</si>
  <si>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</si>
  <si>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</si>
  <si>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</si>
  <si>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</si>
  <si>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</si>
  <si>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</si>
  <si>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</si>
  <si>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</si>
  <si>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</si>
  <si>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</si>
  <si>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</si>
  <si>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</si>
  <si>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</si>
  <si>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</si>
  <si>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</si>
  <si>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</si>
  <si>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</si>
  <si>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</si>
  <si>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</si>
  <si>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</si>
  <si>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</si>
  <si>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</si>
  <si>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</si>
  <si>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</si>
  <si>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</si>
  <si>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</si>
  <si>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</si>
  <si>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</si>
  <si>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</si>
  <si>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</si>
  <si>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</si>
  <si>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</si>
  <si>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</si>
  <si>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</si>
  <si>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</si>
  <si>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</si>
  <si>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</si>
  <si>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</si>
  <si>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</si>
  <si>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</si>
  <si>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</si>
  <si>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</si>
  <si>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</si>
  <si>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</si>
  <si>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</si>
  <si>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</si>
  <si>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</si>
  <si>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</si>
  <si>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</si>
  <si>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</si>
  <si>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</si>
  <si>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</si>
  <si>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</si>
  <si>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</si>
  <si>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</si>
  <si>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</si>
  <si>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</si>
  <si>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</si>
  <si>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</si>
  <si>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</si>
  <si>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</si>
  <si>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</si>
  <si>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</si>
  <si>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</si>
  <si>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</si>
  <si>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</si>
  <si>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</si>
  <si>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</si>
  <si>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</si>
  <si>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</si>
  <si>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</si>
  <si>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</si>
  <si>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</si>
  <si>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</si>
  <si>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</si>
  <si>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</si>
  <si>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</si>
  <si>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</si>
  <si>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</si>
  <si>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</si>
  <si>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</si>
  <si>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</si>
  <si>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</si>
  <si>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</si>
  <si>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</si>
  <si>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</si>
  <si>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</si>
  <si>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</si>
  <si>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</si>
  <si>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</si>
  <si>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</si>
  <si>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</si>
  <si>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</si>
  <si>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</si>
  <si>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</si>
  <si>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</si>
  <si>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</si>
  <si>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</si>
  <si>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</si>
  <si>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</si>
  <si>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</si>
  <si>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</si>
  <si>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</si>
  <si>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</si>
  <si>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</si>
  <si>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</si>
  <si>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</si>
  <si>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</si>
  <si>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</si>
  <si>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</si>
  <si>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</si>
  <si>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</si>
  <si>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</si>
  <si>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</si>
  <si>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</si>
  <si>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</si>
  <si>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</si>
  <si>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</si>
  <si>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</si>
  <si>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</si>
  <si>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</si>
  <si>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</si>
  <si>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</si>
  <si>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</si>
  <si>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</si>
  <si>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</si>
  <si>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</si>
  <si>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</si>
  <si>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</si>
  <si>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</si>
  <si>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</si>
  <si>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</si>
  <si>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</si>
  <si>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</si>
  <si>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</si>
  <si>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</si>
  <si>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</si>
  <si>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</si>
  <si>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</si>
  <si>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</si>
  <si>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</si>
  <si>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</si>
  <si>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</si>
  <si>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</si>
  <si>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</si>
  <si>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</si>
  <si>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</si>
  <si>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</si>
  <si>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</si>
  <si>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</si>
  <si>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</si>
  <si>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</si>
  <si>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</si>
  <si>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</si>
  <si>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</si>
  <si>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</si>
  <si>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</si>
  <si>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</si>
  <si>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</si>
  <si>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</si>
  <si>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</si>
  <si>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</si>
  <si>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</si>
  <si>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</si>
  <si>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</si>
  <si>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</si>
  <si>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</si>
  <si>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</si>
  <si>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</si>
  <si>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</si>
  <si>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</si>
  <si>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</si>
  <si>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</si>
  <si>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</si>
  <si>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</si>
  <si>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</si>
  <si>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</si>
  <si>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</si>
  <si>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</si>
  <si>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</si>
  <si>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</si>
  <si>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</si>
  <si>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</si>
  <si>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</si>
  <si>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</si>
  <si>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</si>
  <si>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</si>
  <si>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</si>
  <si>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</si>
  <si>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</si>
  <si>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</si>
  <si>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</si>
  <si>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</si>
  <si>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</si>
  <si>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</si>
  <si>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</si>
  <si>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</si>
  <si>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</si>
  <si>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</si>
  <si>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</si>
  <si>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</si>
  <si>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</si>
  <si>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</si>
  <si>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</si>
  <si>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</si>
  <si>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</si>
  <si>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</si>
  <si>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</si>
  <si>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</si>
  <si>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</si>
  <si>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</si>
  <si>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</si>
  <si>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</si>
  <si>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</si>
  <si>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</si>
  <si>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</si>
  <si>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</si>
  <si>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</si>
  <si>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</si>
  <si>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</si>
  <si>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</si>
  <si>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</si>
  <si>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</si>
  <si>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</si>
  <si>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</si>
  <si>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</si>
  <si>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</si>
  <si>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</si>
  <si>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</si>
  <si>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</si>
  <si>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</si>
  <si>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</si>
  <si>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</si>
  <si>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</si>
  <si>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</si>
  <si>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</si>
  <si>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</si>
  <si>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</si>
  <si>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</si>
  <si>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</si>
  <si>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</si>
  <si>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</si>
  <si>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</si>
  <si>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</si>
  <si>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</si>
  <si>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</si>
  <si>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</si>
  <si>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</si>
  <si>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</si>
  <si>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</si>
  <si>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</si>
  <si>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</si>
  <si>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</si>
  <si>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</si>
  <si>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</si>
  <si>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</si>
  <si>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</si>
  <si>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</si>
  <si>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</si>
  <si>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</si>
  <si>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</si>
  <si>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</si>
  <si>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</si>
  <si>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</si>
  <si>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</si>
  <si>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</si>
  <si>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</si>
  <si>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</si>
  <si>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</si>
  <si>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</si>
  <si>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</si>
  <si>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</si>
  <si>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</si>
  <si>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</si>
  <si>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</si>
  <si>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</si>
  <si>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</si>
  <si>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</si>
  <si>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</si>
  <si>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</si>
  <si>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</si>
  <si>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</si>
  <si>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</si>
  <si>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</si>
  <si>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</si>
  <si>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</si>
  <si>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</si>
  <si>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</si>
  <si>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</si>
  <si>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</si>
  <si>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</si>
  <si>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</si>
  <si>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</si>
  <si>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</si>
  <si>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</si>
  <si>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</si>
  <si>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</si>
  <si>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</si>
  <si>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</si>
  <si>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</si>
  <si>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</si>
  <si>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</si>
  <si>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</si>
  <si>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</si>
  <si>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</si>
  <si>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</si>
  <si>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</si>
  <si>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</si>
  <si>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</si>
  <si>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</si>
  <si>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</si>
  <si>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</si>
  <si>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</si>
  <si>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</si>
  <si>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</si>
  <si>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</si>
  <si>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</si>
  <si>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</si>
  <si>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</si>
  <si>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</si>
  <si>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</si>
  <si>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</si>
  <si>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</si>
  <si>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</si>
  <si>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</si>
  <si>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</si>
  <si>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</si>
  <si>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</si>
  <si>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</si>
  <si>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</si>
  <si>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</si>
  <si>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</si>
  <si>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</si>
  <si>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</si>
  <si>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</si>
  <si>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</si>
  <si>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</si>
  <si>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</si>
  <si>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</si>
  <si>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</si>
  <si>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</si>
  <si>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</si>
  <si>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</si>
  <si>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</si>
  <si>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</si>
  <si>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</si>
  <si>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</si>
  <si>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</si>
  <si>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</si>
  <si>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</si>
  <si>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</si>
  <si>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</si>
  <si>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</si>
  <si>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</si>
  <si>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</si>
  <si>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</si>
  <si>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</si>
  <si>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</si>
  <si>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</si>
  <si>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</si>
  <si>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</si>
  <si>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</si>
  <si>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</si>
  <si>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</si>
  <si>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</si>
  <si>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</si>
  <si>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</si>
  <si>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</si>
  <si>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</si>
  <si>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</si>
  <si>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</si>
  <si>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</si>
  <si>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</si>
  <si>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</si>
  <si>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</si>
  <si>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</si>
  <si>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</si>
  <si>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</si>
  <si>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</si>
  <si>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</si>
  <si>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</si>
  <si>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</si>
  <si>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</si>
  <si>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</si>
  <si>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</si>
  <si>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</si>
  <si>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</si>
  <si>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</si>
  <si>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</si>
  <si>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</si>
  <si>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</si>
  <si>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</si>
  <si>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</si>
  <si>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</si>
  <si>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</si>
  <si>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</si>
  <si>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</si>
  <si>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</si>
  <si>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</si>
  <si>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</si>
  <si>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</si>
  <si>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</si>
  <si>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</si>
  <si>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</si>
  <si>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</si>
  <si>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</si>
  <si>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</si>
  <si>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</si>
  <si>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</si>
  <si>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</si>
  <si>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</si>
  <si>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</si>
  <si>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</si>
  <si>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</si>
  <si>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</si>
  <si>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</si>
  <si>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</si>
  <si>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</si>
  <si>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</si>
  <si>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</si>
  <si>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</si>
  <si>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</si>
  <si>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</si>
  <si>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</si>
  <si>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</si>
  <si>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</si>
  <si>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</si>
  <si>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</si>
  <si>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</si>
  <si>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</si>
  <si>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</si>
  <si>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</si>
  <si>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</si>
  <si>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</si>
  <si>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</si>
  <si>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</si>
  <si>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</si>
  <si>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</si>
  <si>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</si>
  <si>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</si>
  <si>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</si>
  <si>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</si>
  <si>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</si>
  <si>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</si>
  <si>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</si>
  <si>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</si>
  <si>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</si>
  <si>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</si>
  <si>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</si>
  <si>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</si>
  <si>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</si>
  <si>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</si>
  <si>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</si>
  <si>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</si>
  <si>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</si>
  <si>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</si>
  <si>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</si>
  <si>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</si>
  <si>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</si>
  <si>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</si>
  <si>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</si>
  <si>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</si>
  <si>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</si>
  <si>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</si>
  <si>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</si>
  <si>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</si>
  <si>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</si>
  <si>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</si>
  <si>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</si>
  <si>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</si>
  <si>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</si>
  <si>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</si>
  <si>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</si>
  <si>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</si>
  <si>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</si>
  <si>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</si>
  <si>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</si>
  <si>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</si>
  <si>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</si>
  <si>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</si>
  <si>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</si>
  <si>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</si>
  <si>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</si>
  <si>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</si>
  <si>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</si>
  <si>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</si>
  <si>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</si>
  <si>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</si>
  <si>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</si>
  <si>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</si>
  <si>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</si>
  <si>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</si>
  <si>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</si>
  <si>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</si>
  <si>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</si>
  <si>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</si>
  <si>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</si>
  <si>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</si>
  <si>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</si>
  <si>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</si>
  <si>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</si>
  <si>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</si>
  <si>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</si>
  <si>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</si>
  <si>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</si>
  <si>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</si>
  <si>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</si>
  <si>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</si>
  <si>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</si>
  <si>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</si>
  <si>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</si>
  <si>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</si>
  <si>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</si>
  <si>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</si>
  <si>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</si>
  <si>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</si>
  <si>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</si>
  <si>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</si>
  <si>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</si>
  <si>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HUKUKİ MÜTALAA VERMEK</t>
  </si>
  <si>
    <t>MUHAKEMAT İŞLEM SÜREÇLERİ</t>
  </si>
  <si>
    <t>MÜTALAA VERMEK</t>
  </si>
  <si>
    <t>Görev Alanına Giren Konular</t>
  </si>
  <si>
    <t>Hukuki Bir Konu Haklkında Yön Verme</t>
  </si>
  <si>
    <t>Muhakemat Müdürü</t>
  </si>
  <si>
    <t>Avukat</t>
  </si>
  <si>
    <t>İşlem Sorumlusu</t>
  </si>
  <si>
    <t>İşlem Görevlisi</t>
  </si>
  <si>
    <t>Bilgisayar</t>
  </si>
  <si>
    <t>Yazıcı</t>
  </si>
  <si>
    <t>Metop</t>
  </si>
  <si>
    <t>Mütalaa Talebinin Gelmesi</t>
  </si>
  <si>
    <t>Mütalaa Talep Yazısı</t>
  </si>
  <si>
    <t>1</t>
  </si>
  <si>
    <t>Avukat Mütalaa Yazısı</t>
  </si>
  <si>
    <t xml:space="preserve"> -</t>
  </si>
  <si>
    <t>Evrak Giriş Kaydının Yapılması</t>
  </si>
  <si>
    <t>Mütalaa Talebinin Havale Edilmesi</t>
  </si>
  <si>
    <t>Her Seferinde</t>
  </si>
  <si>
    <t>Mütalaa Talebinin Avukat Tarafından İncelenmesi ve Değerlendirilmesi</t>
  </si>
  <si>
    <t>İlgili mevzuat ve içtihatlar çerçevesinde dosyanın Avukat tarafından incelenmesi</t>
  </si>
  <si>
    <t>Avukat Tarafından Mütalaanın Hazırlanması</t>
  </si>
  <si>
    <t>Yapılan inceleme sonucunda Avukat tarafından mütalaanın hazırlanması</t>
  </si>
  <si>
    <t>Yetkili Makam Tarafından Mütalaanın İncelenmesi ve Değerlendirilmesi</t>
  </si>
  <si>
    <t>Yetkili Makam Tarafından 
Mütalaanın İmzalanması</t>
  </si>
  <si>
    <t>Evrak Çıkış Kaydının Yapılması</t>
  </si>
  <si>
    <t>Elazığ Defterdarlığı</t>
  </si>
  <si>
    <t>Muhakemat Müdürlüğü</t>
  </si>
  <si>
    <t xml:space="preserve">Mütalaa Süreci </t>
  </si>
  <si>
    <t>Muhakemat Müdürü/Havale Makamı</t>
  </si>
  <si>
    <t xml:space="preserve">Mütalaanın uygun bulunması halinde, Muhakemat Müdürü  tarafından imzalanması. </t>
  </si>
  <si>
    <t>Talep halinde diğer idarelerin hukuk birimleri kanalıyla Müdürlüğümüze  intikal eden hukuki mütalaa istemine ait dosyanın Muhakemat Müdürü tarafından uygun görülen avukata  adı yazılmak  suretiyle havale edilmesi</t>
  </si>
  <si>
    <t>Müdür  tarafından ilgili mevzuat çerçevesinde incelenmesi, uygun değil ise avukatına geri gönderilmesi.</t>
  </si>
  <si>
    <t>Hazine Avukatı</t>
  </si>
  <si>
    <t>Yazılı</t>
  </si>
  <si>
    <t>Çift Yönlü</t>
  </si>
  <si>
    <t>Onay Alma</t>
  </si>
  <si>
    <t>Mütalaa Vermi Süreci İletişim Akış Diyagramı</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</si>
  <si>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</si>
  <si>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</si>
  <si>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</si>
  <si>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</si>
  <si>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</si>
  <si>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</si>
  <si>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</si>
  <si>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</si>
  <si>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</si>
  <si>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</si>
  <si>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</si>
  <si>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</si>
  <si>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</si>
  <si>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Hazırlayan: Vahdettin BALBAY</t>
  </si>
  <si>
    <t>Onaylayan: Osman AKDEMİR</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</si>
</sst>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1" fillId="0" borderId="0" xfId="0" applyFont="1" applyAlignment="1" applyProtection="1">
      <alignment vertical="center" wrapText="1"/>
      <protection locked="0"/>
    </xf>
    <xf numFmtId="0" fontId="39" fillId="0" borderId="0" xfId="0" applyFont="1"/>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405848</xdr:colOff>
      <xdr:row>2</xdr:row>
      <xdr:rowOff>173934</xdr:rowOff>
    </xdr:from>
    <xdr:to>
      <xdr:col>5</xdr:col>
      <xdr:colOff>563217</xdr:colOff>
      <xdr:row>3</xdr:row>
      <xdr:rowOff>182216</xdr:rowOff>
    </xdr:to>
    <xdr:sp macro="" textlink="">
      <xdr:nvSpPr>
        <xdr:cNvPr id="2" name="4 Akış Çizelgesi: Sonlandırıcı"/>
        <xdr:cNvSpPr/>
      </xdr:nvSpPr>
      <xdr:spPr>
        <a:xfrm>
          <a:off x="1780761" y="604630"/>
          <a:ext cx="2219739" cy="26504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 Kurumdan Mütalaa Talebinin Gelmesi</a:t>
          </a:r>
        </a:p>
      </xdr:txBody>
    </xdr:sp>
    <xdr:clientData/>
  </xdr:twoCellAnchor>
  <xdr:twoCellAnchor>
    <xdr:from>
      <xdr:col>3</xdr:col>
      <xdr:colOff>91108</xdr:colOff>
      <xdr:row>6</xdr:row>
      <xdr:rowOff>115957</xdr:rowOff>
    </xdr:from>
    <xdr:to>
      <xdr:col>5</xdr:col>
      <xdr:colOff>571500</xdr:colOff>
      <xdr:row>7</xdr:row>
      <xdr:rowOff>173935</xdr:rowOff>
    </xdr:to>
    <xdr:sp macro="" textlink="">
      <xdr:nvSpPr>
        <xdr:cNvPr id="13" name="1 Akış Çizelgesi: İşlem"/>
        <xdr:cNvSpPr/>
      </xdr:nvSpPr>
      <xdr:spPr>
        <a:xfrm>
          <a:off x="2153478" y="1548848"/>
          <a:ext cx="1855305" cy="2733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Mütalaa Talebinin Havale Edilmesi</a:t>
          </a:r>
        </a:p>
      </xdr:txBody>
    </xdr:sp>
    <xdr:clientData/>
  </xdr:twoCellAnchor>
  <xdr:twoCellAnchor>
    <xdr:from>
      <xdr:col>4</xdr:col>
      <xdr:colOff>323022</xdr:colOff>
      <xdr:row>5</xdr:row>
      <xdr:rowOff>211526</xdr:rowOff>
    </xdr:from>
    <xdr:to>
      <xdr:col>4</xdr:col>
      <xdr:colOff>331305</xdr:colOff>
      <xdr:row>6</xdr:row>
      <xdr:rowOff>115957</xdr:rowOff>
    </xdr:to>
    <xdr:cxnSp macro="">
      <xdr:nvCxnSpPr>
        <xdr:cNvPr id="22" name="Düz Ok Bağlayıcısı 21"/>
        <xdr:cNvCxnSpPr>
          <a:endCxn id="13" idx="0"/>
        </xdr:cNvCxnSpPr>
      </xdr:nvCxnSpPr>
      <xdr:spPr>
        <a:xfrm>
          <a:off x="3072848" y="1429069"/>
          <a:ext cx="8283" cy="1197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132521</xdr:colOff>
      <xdr:row>4</xdr:row>
      <xdr:rowOff>107672</xdr:rowOff>
    </xdr:from>
    <xdr:to>
      <xdr:col>2</xdr:col>
      <xdr:colOff>344259</xdr:colOff>
      <xdr:row>6</xdr:row>
      <xdr:rowOff>8283</xdr:rowOff>
    </xdr:to>
    <xdr:sp macro="" textlink="">
      <xdr:nvSpPr>
        <xdr:cNvPr id="46" name="7 Akış Çizelgesi: Belge"/>
        <xdr:cNvSpPr/>
      </xdr:nvSpPr>
      <xdr:spPr>
        <a:xfrm>
          <a:off x="819978" y="1109868"/>
          <a:ext cx="899194" cy="331306"/>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Gill Sans MT"/>
              <a:ea typeface="+mn-ea"/>
              <a:cs typeface="+mn-cs"/>
            </a:rPr>
            <a:t>Mütalaa/Bilgi ve Belge</a:t>
          </a:r>
        </a:p>
      </xdr:txBody>
    </xdr:sp>
    <xdr:clientData/>
  </xdr:twoCellAnchor>
  <xdr:twoCellAnchor>
    <xdr:from>
      <xdr:col>2</xdr:col>
      <xdr:colOff>344259</xdr:colOff>
      <xdr:row>5</xdr:row>
      <xdr:rowOff>57978</xdr:rowOff>
    </xdr:from>
    <xdr:to>
      <xdr:col>2</xdr:col>
      <xdr:colOff>662608</xdr:colOff>
      <xdr:row>5</xdr:row>
      <xdr:rowOff>58777</xdr:rowOff>
    </xdr:to>
    <xdr:cxnSp macro="">
      <xdr:nvCxnSpPr>
        <xdr:cNvPr id="33" name="Düz Ok Bağlayıcısı 32"/>
        <xdr:cNvCxnSpPr>
          <a:stCxn id="46" idx="3"/>
        </xdr:cNvCxnSpPr>
      </xdr:nvCxnSpPr>
      <xdr:spPr>
        <a:xfrm>
          <a:off x="1719172" y="1275521"/>
          <a:ext cx="318349" cy="7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472106</xdr:colOff>
      <xdr:row>10</xdr:row>
      <xdr:rowOff>74526</xdr:rowOff>
    </xdr:from>
    <xdr:to>
      <xdr:col>5</xdr:col>
      <xdr:colOff>662606</xdr:colOff>
      <xdr:row>12</xdr:row>
      <xdr:rowOff>66243</xdr:rowOff>
    </xdr:to>
    <xdr:sp macro="" textlink="">
      <xdr:nvSpPr>
        <xdr:cNvPr id="62" name="1 Akış Çizelgesi: İşlem"/>
        <xdr:cNvSpPr/>
      </xdr:nvSpPr>
      <xdr:spPr>
        <a:xfrm>
          <a:off x="1847019" y="2368809"/>
          <a:ext cx="2252870" cy="422412"/>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Mütalaa Talebinin Avukat Tarafından İncelenmesi ve Değerlendirilmesi</a:t>
          </a:r>
        </a:p>
      </xdr:txBody>
    </xdr:sp>
    <xdr:clientData/>
  </xdr:twoCellAnchor>
  <xdr:twoCellAnchor>
    <xdr:from>
      <xdr:col>4</xdr:col>
      <xdr:colOff>294030</xdr:colOff>
      <xdr:row>7</xdr:row>
      <xdr:rowOff>49697</xdr:rowOff>
    </xdr:from>
    <xdr:to>
      <xdr:col>4</xdr:col>
      <xdr:colOff>300086</xdr:colOff>
      <xdr:row>8</xdr:row>
      <xdr:rowOff>115957</xdr:rowOff>
    </xdr:to>
    <xdr:cxnSp macro="">
      <xdr:nvCxnSpPr>
        <xdr:cNvPr id="74" name="Düz Ok Bağlayıcısı 73"/>
        <xdr:cNvCxnSpPr/>
      </xdr:nvCxnSpPr>
      <xdr:spPr>
        <a:xfrm>
          <a:off x="3043856" y="1697936"/>
          <a:ext cx="6056" cy="281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265037</xdr:colOff>
      <xdr:row>8</xdr:row>
      <xdr:rowOff>99370</xdr:rowOff>
    </xdr:from>
    <xdr:to>
      <xdr:col>5</xdr:col>
      <xdr:colOff>317284</xdr:colOff>
      <xdr:row>9</xdr:row>
      <xdr:rowOff>165630</xdr:rowOff>
    </xdr:to>
    <xdr:sp macro="" textlink="">
      <xdr:nvSpPr>
        <xdr:cNvPr id="76" name="4 Akış Çizelgesi: Sonlandırıcı"/>
        <xdr:cNvSpPr/>
      </xdr:nvSpPr>
      <xdr:spPr>
        <a:xfrm>
          <a:off x="2327407" y="1962957"/>
          <a:ext cx="1427160" cy="281608"/>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Avukata Havale</a:t>
          </a:r>
        </a:p>
      </xdr:txBody>
    </xdr:sp>
    <xdr:clientData/>
  </xdr:twoCellAnchor>
  <xdr:twoCellAnchor>
    <xdr:from>
      <xdr:col>4</xdr:col>
      <xdr:colOff>289888</xdr:colOff>
      <xdr:row>9</xdr:row>
      <xdr:rowOff>165630</xdr:rowOff>
    </xdr:from>
    <xdr:to>
      <xdr:col>4</xdr:col>
      <xdr:colOff>291161</xdr:colOff>
      <xdr:row>10</xdr:row>
      <xdr:rowOff>124220</xdr:rowOff>
    </xdr:to>
    <xdr:cxnSp macro="">
      <xdr:nvCxnSpPr>
        <xdr:cNvPr id="96" name="Düz Ok Bağlayıcısı 95"/>
        <xdr:cNvCxnSpPr>
          <a:stCxn id="76" idx="2"/>
        </xdr:cNvCxnSpPr>
      </xdr:nvCxnSpPr>
      <xdr:spPr>
        <a:xfrm flipH="1">
          <a:off x="3039714" y="2244565"/>
          <a:ext cx="1273" cy="1739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438975</xdr:colOff>
      <xdr:row>13</xdr:row>
      <xdr:rowOff>99377</xdr:rowOff>
    </xdr:from>
    <xdr:to>
      <xdr:col>5</xdr:col>
      <xdr:colOff>646038</xdr:colOff>
      <xdr:row>14</xdr:row>
      <xdr:rowOff>187852</xdr:rowOff>
    </xdr:to>
    <xdr:sp macro="" textlink="">
      <xdr:nvSpPr>
        <xdr:cNvPr id="103" name="1 Akış Çizelgesi: İşlem"/>
        <xdr:cNvSpPr/>
      </xdr:nvSpPr>
      <xdr:spPr>
        <a:xfrm>
          <a:off x="1813888" y="3039703"/>
          <a:ext cx="2269433" cy="303823"/>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Avukat Tarafından Mütalaanın Hazırlanması</a:t>
          </a:r>
        </a:p>
      </xdr:txBody>
    </xdr:sp>
    <xdr:clientData/>
  </xdr:twoCellAnchor>
  <xdr:twoCellAnchor>
    <xdr:from>
      <xdr:col>2</xdr:col>
      <xdr:colOff>405857</xdr:colOff>
      <xdr:row>16</xdr:row>
      <xdr:rowOff>16564</xdr:rowOff>
    </xdr:from>
    <xdr:to>
      <xdr:col>6</xdr:col>
      <xdr:colOff>16569</xdr:colOff>
      <xdr:row>17</xdr:row>
      <xdr:rowOff>132522</xdr:rowOff>
    </xdr:to>
    <xdr:sp macro="" textlink="">
      <xdr:nvSpPr>
        <xdr:cNvPr id="112" name="1 Akış Çizelgesi: İşlem"/>
        <xdr:cNvSpPr/>
      </xdr:nvSpPr>
      <xdr:spPr>
        <a:xfrm>
          <a:off x="1780770" y="3602934"/>
          <a:ext cx="2360538" cy="33130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Yetkili Makam Tarafından Mütalaanın İncelenmesi ve Değerlendirilmesi</a:t>
          </a:r>
        </a:p>
      </xdr:txBody>
    </xdr:sp>
    <xdr:clientData/>
  </xdr:twoCellAnchor>
  <xdr:twoCellAnchor>
    <xdr:from>
      <xdr:col>3</xdr:col>
      <xdr:colOff>463824</xdr:colOff>
      <xdr:row>18</xdr:row>
      <xdr:rowOff>173915</xdr:rowOff>
    </xdr:from>
    <xdr:to>
      <xdr:col>4</xdr:col>
      <xdr:colOff>509060</xdr:colOff>
      <xdr:row>20</xdr:row>
      <xdr:rowOff>108100</xdr:rowOff>
    </xdr:to>
    <xdr:sp macro="" textlink="">
      <xdr:nvSpPr>
        <xdr:cNvPr id="116" name="5 Akış Çizelgesi: Karar"/>
        <xdr:cNvSpPr/>
      </xdr:nvSpPr>
      <xdr:spPr>
        <a:xfrm>
          <a:off x="2526194" y="4190980"/>
          <a:ext cx="732692" cy="364881"/>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tr-TR" sz="18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5</xdr:col>
      <xdr:colOff>173918</xdr:colOff>
      <xdr:row>24</xdr:row>
      <xdr:rowOff>57960</xdr:rowOff>
    </xdr:from>
    <xdr:to>
      <xdr:col>7</xdr:col>
      <xdr:colOff>496939</xdr:colOff>
      <xdr:row>26</xdr:row>
      <xdr:rowOff>33110</xdr:rowOff>
    </xdr:to>
    <xdr:sp macro="" textlink="">
      <xdr:nvSpPr>
        <xdr:cNvPr id="126" name="1 Akış Çizelgesi: İşlem"/>
        <xdr:cNvSpPr/>
      </xdr:nvSpPr>
      <xdr:spPr>
        <a:xfrm>
          <a:off x="3611201" y="5367112"/>
          <a:ext cx="1697934" cy="405846"/>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Muhakemat Müdürü  Tarafından Mütalaanın İmzalanması</a:t>
          </a:r>
        </a:p>
      </xdr:txBody>
    </xdr:sp>
    <xdr:clientData/>
  </xdr:twoCellAnchor>
  <xdr:twoCellAnchor>
    <xdr:from>
      <xdr:col>0</xdr:col>
      <xdr:colOff>132521</xdr:colOff>
      <xdr:row>22</xdr:row>
      <xdr:rowOff>115956</xdr:rowOff>
    </xdr:from>
    <xdr:to>
      <xdr:col>2</xdr:col>
      <xdr:colOff>132521</xdr:colOff>
      <xdr:row>24</xdr:row>
      <xdr:rowOff>8282</xdr:rowOff>
    </xdr:to>
    <xdr:sp macro="" textlink="">
      <xdr:nvSpPr>
        <xdr:cNvPr id="143" name="4 Akış Çizelgesi: Sonlandırıcı"/>
        <xdr:cNvSpPr/>
      </xdr:nvSpPr>
      <xdr:spPr>
        <a:xfrm>
          <a:off x="132521" y="4994413"/>
          <a:ext cx="1374913" cy="32302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Mütalanın Uygun Bulunmaması</a:t>
          </a:r>
        </a:p>
      </xdr:txBody>
    </xdr:sp>
    <xdr:clientData/>
  </xdr:twoCellAnchor>
  <xdr:twoCellAnchor>
    <xdr:from>
      <xdr:col>5</xdr:col>
      <xdr:colOff>364432</xdr:colOff>
      <xdr:row>22</xdr:row>
      <xdr:rowOff>33111</xdr:rowOff>
    </xdr:from>
    <xdr:to>
      <xdr:col>7</xdr:col>
      <xdr:colOff>298172</xdr:colOff>
      <xdr:row>23</xdr:row>
      <xdr:rowOff>140785</xdr:rowOff>
    </xdr:to>
    <xdr:sp macro="" textlink="">
      <xdr:nvSpPr>
        <xdr:cNvPr id="145" name="4 Akış Çizelgesi: Sonlandırıcı"/>
        <xdr:cNvSpPr/>
      </xdr:nvSpPr>
      <xdr:spPr>
        <a:xfrm>
          <a:off x="3801715" y="4911568"/>
          <a:ext cx="1308653" cy="32302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Mütalaanın Uygun Bulunması</a:t>
          </a:r>
        </a:p>
      </xdr:txBody>
    </xdr:sp>
    <xdr:clientData/>
  </xdr:twoCellAnchor>
  <xdr:twoCellAnchor>
    <xdr:from>
      <xdr:col>6</xdr:col>
      <xdr:colOff>331304</xdr:colOff>
      <xdr:row>23</xdr:row>
      <xdr:rowOff>140784</xdr:rowOff>
    </xdr:from>
    <xdr:to>
      <xdr:col>6</xdr:col>
      <xdr:colOff>335430</xdr:colOff>
      <xdr:row>24</xdr:row>
      <xdr:rowOff>57959</xdr:rowOff>
    </xdr:to>
    <xdr:cxnSp macro="">
      <xdr:nvCxnSpPr>
        <xdr:cNvPr id="154" name="Düz Ok Bağlayıcısı 153"/>
        <xdr:cNvCxnSpPr>
          <a:stCxn id="145" idx="2"/>
          <a:endCxn id="126" idx="0"/>
        </xdr:cNvCxnSpPr>
      </xdr:nvCxnSpPr>
      <xdr:spPr>
        <a:xfrm rot="16200000" flipH="1">
          <a:off x="4391844" y="5298787"/>
          <a:ext cx="132523" cy="41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629483</xdr:colOff>
      <xdr:row>4</xdr:row>
      <xdr:rowOff>99391</xdr:rowOff>
    </xdr:from>
    <xdr:to>
      <xdr:col>5</xdr:col>
      <xdr:colOff>488674</xdr:colOff>
      <xdr:row>5</xdr:row>
      <xdr:rowOff>182219</xdr:rowOff>
    </xdr:to>
    <xdr:sp macro="" textlink="">
      <xdr:nvSpPr>
        <xdr:cNvPr id="193" name="6 Akış Çizelgesi: Önceden Tanımlı İşlem"/>
        <xdr:cNvSpPr/>
      </xdr:nvSpPr>
      <xdr:spPr>
        <a:xfrm>
          <a:off x="2004396" y="1101587"/>
          <a:ext cx="1921561" cy="298175"/>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Evrak Giriş Kaydının Yapılması</a:t>
          </a:r>
        </a:p>
      </xdr:txBody>
    </xdr:sp>
    <xdr:clientData/>
  </xdr:twoCellAnchor>
  <xdr:twoCellAnchor>
    <xdr:from>
      <xdr:col>5</xdr:col>
      <xdr:colOff>381010</xdr:colOff>
      <xdr:row>27</xdr:row>
      <xdr:rowOff>16544</xdr:rowOff>
    </xdr:from>
    <xdr:to>
      <xdr:col>7</xdr:col>
      <xdr:colOff>347874</xdr:colOff>
      <xdr:row>30</xdr:row>
      <xdr:rowOff>74543</xdr:rowOff>
    </xdr:to>
    <xdr:sp macro="" textlink="">
      <xdr:nvSpPr>
        <xdr:cNvPr id="194" name="6 Akış Çizelgesi: Önceden Tanımlı İşlem"/>
        <xdr:cNvSpPr/>
      </xdr:nvSpPr>
      <xdr:spPr>
        <a:xfrm>
          <a:off x="3818293" y="5971740"/>
          <a:ext cx="1341777" cy="704042"/>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Evrak Çıkış Kaydının Yapılması</a:t>
          </a:r>
        </a:p>
      </xdr:txBody>
    </xdr:sp>
    <xdr:clientData/>
  </xdr:twoCellAnchor>
  <xdr:twoCellAnchor>
    <xdr:from>
      <xdr:col>6</xdr:col>
      <xdr:colOff>351999</xdr:colOff>
      <xdr:row>26</xdr:row>
      <xdr:rowOff>38758</xdr:rowOff>
    </xdr:from>
    <xdr:to>
      <xdr:col>6</xdr:col>
      <xdr:colOff>364442</xdr:colOff>
      <xdr:row>27</xdr:row>
      <xdr:rowOff>16544</xdr:rowOff>
    </xdr:to>
    <xdr:cxnSp macro="">
      <xdr:nvCxnSpPr>
        <xdr:cNvPr id="209" name="Düz Ok Bağlayıcısı 208"/>
        <xdr:cNvCxnSpPr>
          <a:endCxn id="194" idx="0"/>
        </xdr:cNvCxnSpPr>
      </xdr:nvCxnSpPr>
      <xdr:spPr>
        <a:xfrm rot="16200000" flipH="1">
          <a:off x="4386393" y="5868951"/>
          <a:ext cx="193134" cy="124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140805</xdr:colOff>
      <xdr:row>3</xdr:row>
      <xdr:rowOff>182216</xdr:rowOff>
    </xdr:from>
    <xdr:to>
      <xdr:col>4</xdr:col>
      <xdr:colOff>215351</xdr:colOff>
      <xdr:row>4</xdr:row>
      <xdr:rowOff>99391</xdr:rowOff>
    </xdr:to>
    <xdr:cxnSp macro="">
      <xdr:nvCxnSpPr>
        <xdr:cNvPr id="304" name="Düz Ok Bağlayıcısı 303"/>
        <xdr:cNvCxnSpPr>
          <a:stCxn id="2" idx="2"/>
          <a:endCxn id="193" idx="0"/>
        </xdr:cNvCxnSpPr>
      </xdr:nvCxnSpPr>
      <xdr:spPr>
        <a:xfrm rot="16200000" flipH="1">
          <a:off x="2861643" y="898661"/>
          <a:ext cx="132522" cy="745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509060</xdr:colOff>
      <xdr:row>19</xdr:row>
      <xdr:rowOff>141008</xdr:rowOff>
    </xdr:from>
    <xdr:to>
      <xdr:col>6</xdr:col>
      <xdr:colOff>331303</xdr:colOff>
      <xdr:row>22</xdr:row>
      <xdr:rowOff>33111</xdr:rowOff>
    </xdr:to>
    <xdr:cxnSp macro="">
      <xdr:nvCxnSpPr>
        <xdr:cNvPr id="340" name="Dirsek Bağlayıcısı 339"/>
        <xdr:cNvCxnSpPr>
          <a:stCxn id="116" idx="3"/>
          <a:endCxn id="145" idx="0"/>
        </xdr:cNvCxnSpPr>
      </xdr:nvCxnSpPr>
      <xdr:spPr>
        <a:xfrm>
          <a:off x="3258886" y="4373421"/>
          <a:ext cx="1197156" cy="53814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198779</xdr:colOff>
      <xdr:row>14</xdr:row>
      <xdr:rowOff>187852</xdr:rowOff>
    </xdr:from>
    <xdr:to>
      <xdr:col>4</xdr:col>
      <xdr:colOff>211213</xdr:colOff>
      <xdr:row>16</xdr:row>
      <xdr:rowOff>16564</xdr:rowOff>
    </xdr:to>
    <xdr:cxnSp macro="">
      <xdr:nvCxnSpPr>
        <xdr:cNvPr id="368" name="Düz Ok Bağlayıcısı 367"/>
        <xdr:cNvCxnSpPr>
          <a:stCxn id="103" idx="2"/>
          <a:endCxn id="112" idx="0"/>
        </xdr:cNvCxnSpPr>
      </xdr:nvCxnSpPr>
      <xdr:spPr>
        <a:xfrm rot="16200000" flipH="1">
          <a:off x="2825118" y="3467013"/>
          <a:ext cx="259408" cy="124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198779</xdr:colOff>
      <xdr:row>12</xdr:row>
      <xdr:rowOff>66244</xdr:rowOff>
    </xdr:from>
    <xdr:to>
      <xdr:col>4</xdr:col>
      <xdr:colOff>223628</xdr:colOff>
      <xdr:row>13</xdr:row>
      <xdr:rowOff>99378</xdr:rowOff>
    </xdr:to>
    <xdr:cxnSp macro="">
      <xdr:nvCxnSpPr>
        <xdr:cNvPr id="370" name="Düz Ok Bağlayıcısı 369"/>
        <xdr:cNvCxnSpPr>
          <a:stCxn id="62" idx="2"/>
          <a:endCxn id="103" idx="0"/>
        </xdr:cNvCxnSpPr>
      </xdr:nvCxnSpPr>
      <xdr:spPr>
        <a:xfrm rot="5400000">
          <a:off x="2836789" y="2903038"/>
          <a:ext cx="248482" cy="248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142715</xdr:colOff>
      <xdr:row>17</xdr:row>
      <xdr:rowOff>132522</xdr:rowOff>
    </xdr:from>
    <xdr:to>
      <xdr:col>4</xdr:col>
      <xdr:colOff>211214</xdr:colOff>
      <xdr:row>18</xdr:row>
      <xdr:rowOff>173915</xdr:rowOff>
    </xdr:to>
    <xdr:cxnSp macro="">
      <xdr:nvCxnSpPr>
        <xdr:cNvPr id="395" name="Düz Ok Bağlayıcısı 394"/>
        <xdr:cNvCxnSpPr>
          <a:stCxn id="112" idx="2"/>
          <a:endCxn id="116" idx="0"/>
        </xdr:cNvCxnSpPr>
      </xdr:nvCxnSpPr>
      <xdr:spPr>
        <a:xfrm rot="5400000">
          <a:off x="2798420" y="4028360"/>
          <a:ext cx="256741" cy="68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132521</xdr:colOff>
      <xdr:row>19</xdr:row>
      <xdr:rowOff>141008</xdr:rowOff>
    </xdr:from>
    <xdr:to>
      <xdr:col>3</xdr:col>
      <xdr:colOff>463824</xdr:colOff>
      <xdr:row>22</xdr:row>
      <xdr:rowOff>115956</xdr:rowOff>
    </xdr:to>
    <xdr:cxnSp macro="">
      <xdr:nvCxnSpPr>
        <xdr:cNvPr id="110" name="109 Şekil"/>
        <xdr:cNvCxnSpPr>
          <a:stCxn id="116" idx="1"/>
          <a:endCxn id="143" idx="0"/>
        </xdr:cNvCxnSpPr>
      </xdr:nvCxnSpPr>
      <xdr:spPr>
        <a:xfrm rot="10800000" flipV="1">
          <a:off x="819978" y="4373421"/>
          <a:ext cx="1706216" cy="62099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513522</xdr:colOff>
      <xdr:row>27</xdr:row>
      <xdr:rowOff>173934</xdr:rowOff>
    </xdr:from>
    <xdr:to>
      <xdr:col>8</xdr:col>
      <xdr:colOff>505240</xdr:colOff>
      <xdr:row>29</xdr:row>
      <xdr:rowOff>121064</xdr:rowOff>
    </xdr:to>
    <xdr:sp macro="" textlink="">
      <xdr:nvSpPr>
        <xdr:cNvPr id="117" name="116 Akış Çizelgesi: Belge"/>
        <xdr:cNvSpPr/>
      </xdr:nvSpPr>
      <xdr:spPr>
        <a:xfrm>
          <a:off x="5325718" y="6129130"/>
          <a:ext cx="679174"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Mütalaa</a:t>
          </a:r>
          <a:r>
            <a:rPr lang="tr-TR" baseline="0"/>
            <a:t> Yazısı</a:t>
          </a:r>
          <a:endParaRPr lang="tr-TR"/>
        </a:p>
      </xdr:txBody>
    </xdr:sp>
    <xdr:clientData/>
  </xdr:twoCellAnchor>
  <xdr:twoCellAnchor>
    <xdr:from>
      <xdr:col>4</xdr:col>
      <xdr:colOff>173936</xdr:colOff>
      <xdr:row>28</xdr:row>
      <xdr:rowOff>41413</xdr:rowOff>
    </xdr:from>
    <xdr:to>
      <xdr:col>5</xdr:col>
      <xdr:colOff>184231</xdr:colOff>
      <xdr:row>29</xdr:row>
      <xdr:rowOff>129895</xdr:rowOff>
    </xdr:to>
    <xdr:sp macro="" textlink="">
      <xdr:nvSpPr>
        <xdr:cNvPr id="118" name="117 Akış Çizelgesi: Manyetik Disk"/>
        <xdr:cNvSpPr/>
      </xdr:nvSpPr>
      <xdr:spPr>
        <a:xfrm>
          <a:off x="2923762" y="6211956"/>
          <a:ext cx="697752"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6</xdr:col>
      <xdr:colOff>0</xdr:colOff>
      <xdr:row>4</xdr:row>
      <xdr:rowOff>57977</xdr:rowOff>
    </xdr:from>
    <xdr:to>
      <xdr:col>7</xdr:col>
      <xdr:colOff>8282</xdr:colOff>
      <xdr:row>5</xdr:row>
      <xdr:rowOff>146460</xdr:rowOff>
    </xdr:to>
    <xdr:sp macro="" textlink="">
      <xdr:nvSpPr>
        <xdr:cNvPr id="119" name="118 Akış Çizelgesi: Manyetik Disk"/>
        <xdr:cNvSpPr/>
      </xdr:nvSpPr>
      <xdr:spPr>
        <a:xfrm>
          <a:off x="4124739" y="1060173"/>
          <a:ext cx="695739"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0</xdr:rowOff>
    </xdr:from>
    <xdr:to>
      <xdr:col>4</xdr:col>
      <xdr:colOff>455544</xdr:colOff>
      <xdr:row>5</xdr:row>
      <xdr:rowOff>88476</xdr:rowOff>
    </xdr:to>
    <xdr:sp macro="" textlink="">
      <xdr:nvSpPr>
        <xdr:cNvPr id="2" name="1 Akış Çizelgesi: İşlem"/>
        <xdr:cNvSpPr/>
      </xdr:nvSpPr>
      <xdr:spPr>
        <a:xfrm>
          <a:off x="1374913" y="1002196"/>
          <a:ext cx="1830457"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Hazine Avukatı</a:t>
          </a:r>
        </a:p>
      </xdr:txBody>
    </xdr:sp>
    <xdr:clientData/>
  </xdr:twoCellAnchor>
  <xdr:twoCellAnchor>
    <xdr:from>
      <xdr:col>2</xdr:col>
      <xdr:colOff>24848</xdr:colOff>
      <xdr:row>8</xdr:row>
      <xdr:rowOff>0</xdr:rowOff>
    </xdr:from>
    <xdr:to>
      <xdr:col>4</xdr:col>
      <xdr:colOff>422413</xdr:colOff>
      <xdr:row>9</xdr:row>
      <xdr:rowOff>88475</xdr:rowOff>
    </xdr:to>
    <xdr:sp macro="" textlink="">
      <xdr:nvSpPr>
        <xdr:cNvPr id="3" name="2 Akış Çizelgesi: İşlem"/>
        <xdr:cNvSpPr/>
      </xdr:nvSpPr>
      <xdr:spPr>
        <a:xfrm>
          <a:off x="1399761" y="1863587"/>
          <a:ext cx="1772478"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a:t>
          </a:r>
        </a:p>
      </xdr:txBody>
    </xdr:sp>
    <xdr:clientData/>
  </xdr:twoCellAnchor>
  <xdr:twoCellAnchor>
    <xdr:from>
      <xdr:col>3</xdr:col>
      <xdr:colOff>223630</xdr:colOff>
      <xdr:row>5</xdr:row>
      <xdr:rowOff>88476</xdr:rowOff>
    </xdr:from>
    <xdr:to>
      <xdr:col>3</xdr:col>
      <xdr:colOff>227772</xdr:colOff>
      <xdr:row>8</xdr:row>
      <xdr:rowOff>0</xdr:rowOff>
    </xdr:to>
    <xdr:cxnSp macro="">
      <xdr:nvCxnSpPr>
        <xdr:cNvPr id="5" name="4 Düz Ok Bağlayıcısı"/>
        <xdr:cNvCxnSpPr>
          <a:stCxn id="2" idx="2"/>
          <a:endCxn id="3" idx="0"/>
        </xdr:cNvCxnSpPr>
      </xdr:nvCxnSpPr>
      <xdr:spPr>
        <a:xfrm rot="5400000">
          <a:off x="2009287" y="1582732"/>
          <a:ext cx="557568" cy="414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vmlDrawing" Target="../drawings/vmlDrawing13.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7.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1056</v>
      </c>
    </row>
    <row r="4" spans="1:256">
      <c r="A4" s="53" t="s">
        <v>775</v>
      </c>
      <c r="B4" s="37" t="s">
        <v>441</v>
      </c>
      <c r="C4" s="43" t="s">
        <v>1057</v>
      </c>
    </row>
    <row r="5" spans="1:256">
      <c r="A5" s="53" t="s">
        <v>776</v>
      </c>
      <c r="B5" s="37" t="s">
        <v>440</v>
      </c>
      <c r="C5" s="42" t="s">
        <v>1055</v>
      </c>
    </row>
    <row r="6" spans="1:256">
      <c r="A6" s="53" t="s">
        <v>777</v>
      </c>
      <c r="B6" s="37" t="s">
        <v>772</v>
      </c>
      <c r="C6" s="44" t="s">
        <v>1058</v>
      </c>
    </row>
    <row r="7" spans="1:256">
      <c r="A7" s="53" t="s">
        <v>778</v>
      </c>
      <c r="B7" s="37" t="s">
        <v>773</v>
      </c>
      <c r="C7" s="44" t="s">
        <v>1059</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2" t="s">
        <v>42</v>
      </c>
      <c r="B12" s="123"/>
      <c r="C12" s="124"/>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t="e">
        <f>IF('33_P_Ci'!#REF!&lt;&gt;"",1,0)</f>
        <v>#REF!</v>
      </c>
      <c r="B20" s="60" t="s">
        <v>798</v>
      </c>
      <c r="C20" s="51"/>
      <c r="D20" s="48"/>
    </row>
    <row r="21" spans="1:4">
      <c r="A21" s="50">
        <f>IF(AND('34_P_Me'!B9&lt;&gt;"",'34_P_Me'!C9&lt;&gt;""),1,0)</f>
        <v>0</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B10" sqref="B10"/>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1" t="str">
        <f>IF('1_GO'!C3="","",'1_GO'!C3)</f>
        <v>MUHAKEMAT İŞLEM SÜREÇLERİ</v>
      </c>
      <c r="C1" s="142"/>
      <c r="D1" s="35" t="s">
        <v>808</v>
      </c>
    </row>
    <row r="2" spans="1:4">
      <c r="A2" s="1" t="s">
        <v>786</v>
      </c>
      <c r="B2" s="143" t="str">
        <f>IF('1_GO'!C4="","",'1_GO'!C4)</f>
        <v>MÜTALAA VERMEK</v>
      </c>
      <c r="C2" s="144"/>
    </row>
    <row r="3" spans="1:4">
      <c r="A3" s="1" t="s">
        <v>785</v>
      </c>
      <c r="B3" s="145" t="str">
        <f>IF('1_GO'!C5="","",'1_GO'!C5)</f>
        <v>HUKUKİ MÜTALAA VERMEK</v>
      </c>
      <c r="C3" s="14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6" t="s">
        <v>1071</v>
      </c>
    </row>
  </sheetData>
  <sheetProtection selectLockedCells="1"/>
  <mergeCells count="3">
    <mergeCell ref="B1:C1"/>
    <mergeCell ref="B2:C2"/>
    <mergeCell ref="B3:C3"/>
  </mergeCells>
  <phoneticPr fontId="35" type="noConversion"/>
  <conditionalFormatting sqref="B1:C3">
    <cfRule type="containsBlanks" dxfId="14" priority="2">
      <formula>LEN(TRIM(B1))=0</formula>
    </cfRule>
  </conditionalFormatting>
  <conditionalFormatting sqref="A9:C65536">
    <cfRule type="containsBlanks" dxfId="1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zoomScale="85" zoomScaleNormal="100" zoomScaleSheetLayoutView="85" workbookViewId="0">
      <selection activeCell="B10" sqref="B10"/>
    </sheetView>
  </sheetViews>
  <sheetFormatPr defaultRowHeight="15"/>
  <cols>
    <col min="1" max="1" width="5" style="12" customWidth="1"/>
    <col min="2" max="2" width="90.625" style="12" customWidth="1"/>
    <col min="3" max="16384" width="9" style="2"/>
  </cols>
  <sheetData>
    <row r="1" spans="1:3">
      <c r="A1" s="1" t="s">
        <v>784</v>
      </c>
      <c r="B1" s="13" t="str">
        <f>IF('1_GO'!C3="","",'1_GO'!C3)</f>
        <v>MUHAKEMAT İŞLEM SÜREÇLERİ</v>
      </c>
      <c r="C1" s="35" t="s">
        <v>808</v>
      </c>
    </row>
    <row r="2" spans="1:3">
      <c r="A2" s="1" t="s">
        <v>786</v>
      </c>
      <c r="B2" s="4" t="str">
        <f>IF('1_GO'!C4="","",'1_GO'!C4)</f>
        <v>MÜTALAA VERMEK</v>
      </c>
    </row>
    <row r="3" spans="1:3">
      <c r="A3" s="1" t="s">
        <v>785</v>
      </c>
      <c r="B3" s="5" t="str">
        <f>IF('1_GO'!C5="","",'1_GO'!C5)</f>
        <v>HUKUKİ MÜTALAA VERMEK</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1071</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3" sqref="B13"/>
    </sheetView>
  </sheetViews>
  <sheetFormatPr defaultRowHeight="15"/>
  <cols>
    <col min="1" max="1" width="5" style="12" customWidth="1"/>
    <col min="2" max="2" width="90.625" style="12" customWidth="1"/>
    <col min="3" max="16384" width="9" style="2"/>
  </cols>
  <sheetData>
    <row r="1" spans="1:3">
      <c r="A1" s="1" t="s">
        <v>784</v>
      </c>
      <c r="B1" s="13" t="str">
        <f>IF('1_GO'!C3="","",'1_GO'!C3)</f>
        <v>MUHAKEMAT İŞLEM SÜREÇLERİ</v>
      </c>
      <c r="C1" s="35" t="s">
        <v>808</v>
      </c>
    </row>
    <row r="2" spans="1:3">
      <c r="A2" s="1" t="s">
        <v>786</v>
      </c>
      <c r="B2" s="4" t="str">
        <f>IF('1_GO'!C4="","",'1_GO'!C4)</f>
        <v>MÜTALAA VERMEK</v>
      </c>
    </row>
    <row r="3" spans="1:3">
      <c r="A3" s="1" t="s">
        <v>785</v>
      </c>
      <c r="B3" s="5" t="str">
        <f>IF('1_GO'!C5="","",'1_GO'!C5)</f>
        <v>HUKUKİ MÜTALAA VERMEK</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1071</v>
      </c>
    </row>
  </sheetData>
  <sheetProtection selectLockedCells="1"/>
  <phoneticPr fontId="35" type="noConversion"/>
  <conditionalFormatting sqref="B1:B3">
    <cfRule type="containsBlanks" dxfId="10" priority="2">
      <formula>LEN(TRIM(B1))=0</formula>
    </cfRule>
  </conditionalFormatting>
  <conditionalFormatting sqref="A9:B65536">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9"/>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14" sqref="C14"/>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47" t="str">
        <f>IF('1_GO'!C3="","",'1_GO'!C3)</f>
        <v>MUHAKEMAT İŞLEM SÜREÇLERİ</v>
      </c>
      <c r="C1" s="147"/>
      <c r="D1" s="147"/>
      <c r="E1" s="35" t="s">
        <v>808</v>
      </c>
      <c r="F1" s="14"/>
      <c r="G1" s="14"/>
      <c r="H1" s="14"/>
      <c r="I1" s="14"/>
      <c r="J1" s="14"/>
      <c r="K1" s="14"/>
      <c r="L1" s="14"/>
      <c r="M1" s="14"/>
    </row>
    <row r="2" spans="1:13">
      <c r="A2" s="1" t="s">
        <v>786</v>
      </c>
      <c r="B2" s="148" t="str">
        <f>IF('1_GO'!C4="","",'1_GO'!C4)</f>
        <v>MÜTALAA VERMEK</v>
      </c>
      <c r="C2" s="148"/>
      <c r="D2" s="148"/>
      <c r="E2" s="14"/>
      <c r="F2" s="14"/>
      <c r="G2" s="14"/>
      <c r="H2" s="14"/>
      <c r="I2" s="14"/>
      <c r="J2" s="14"/>
      <c r="K2" s="14"/>
      <c r="L2" s="14"/>
      <c r="M2" s="14"/>
    </row>
    <row r="3" spans="1:13">
      <c r="A3" s="1" t="s">
        <v>785</v>
      </c>
      <c r="B3" s="149" t="str">
        <f>IF('1_GO'!C5="","",'1_GO'!C5)</f>
        <v>HUKUKİ MÜTALAA VERMEK</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c r="A9" s="30">
        <v>1</v>
      </c>
      <c r="B9" s="30" t="s">
        <v>1072</v>
      </c>
      <c r="I9" s="106"/>
      <c r="M9" s="108" t="s">
        <v>820</v>
      </c>
    </row>
    <row r="10" spans="1:13" ht="75.75">
      <c r="A10" s="30">
        <v>2</v>
      </c>
      <c r="B10" s="30" t="s">
        <v>1073</v>
      </c>
      <c r="C10" s="30" t="s">
        <v>1087</v>
      </c>
      <c r="D10" s="30" t="s">
        <v>1074</v>
      </c>
      <c r="E10" s="30" t="s">
        <v>1085</v>
      </c>
      <c r="M10" s="108" t="s">
        <v>820</v>
      </c>
    </row>
    <row r="11" spans="1:13" ht="45.75">
      <c r="A11" s="30">
        <v>3</v>
      </c>
      <c r="B11" s="30" t="s">
        <v>1075</v>
      </c>
      <c r="C11" s="30" t="s">
        <v>1076</v>
      </c>
      <c r="D11" s="30" t="s">
        <v>1074</v>
      </c>
      <c r="E11" s="30" t="s">
        <v>1061</v>
      </c>
      <c r="M11" s="108" t="s">
        <v>820</v>
      </c>
    </row>
    <row r="12" spans="1:13" ht="30.75">
      <c r="A12" s="30">
        <v>4</v>
      </c>
      <c r="B12" s="30" t="s">
        <v>1077</v>
      </c>
      <c r="C12" s="30" t="s">
        <v>1078</v>
      </c>
      <c r="D12" s="30" t="s">
        <v>1074</v>
      </c>
      <c r="E12" s="30" t="s">
        <v>1061</v>
      </c>
      <c r="M12" s="108" t="s">
        <v>820</v>
      </c>
    </row>
    <row r="13" spans="1:13" ht="45.75">
      <c r="A13" s="30">
        <v>5</v>
      </c>
      <c r="B13" s="30" t="s">
        <v>1079</v>
      </c>
      <c r="C13" s="30" t="s">
        <v>1088</v>
      </c>
      <c r="D13" s="30" t="s">
        <v>1074</v>
      </c>
      <c r="E13" s="30" t="s">
        <v>1085</v>
      </c>
      <c r="M13" s="108" t="s">
        <v>820</v>
      </c>
    </row>
    <row r="14" spans="1:13" ht="30.75">
      <c r="A14" s="30">
        <v>6</v>
      </c>
      <c r="B14" s="30" t="s">
        <v>1080</v>
      </c>
      <c r="C14" s="30" t="s">
        <v>1086</v>
      </c>
      <c r="D14" s="30" t="s">
        <v>1074</v>
      </c>
      <c r="E14" s="30" t="s">
        <v>1060</v>
      </c>
      <c r="M14" s="108" t="s">
        <v>820</v>
      </c>
    </row>
    <row r="15" spans="1:13">
      <c r="A15" s="30">
        <v>7</v>
      </c>
      <c r="B15" s="30" t="s">
        <v>1081</v>
      </c>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ht="18" thickBot="1">
      <c r="A25" s="30"/>
      <c r="M25" s="108" t="s">
        <v>820</v>
      </c>
    </row>
    <row r="26" spans="1:13" ht="18" thickBot="1">
      <c r="A26" s="150" t="s">
        <v>1052</v>
      </c>
      <c r="B26" s="151"/>
      <c r="C26" s="152"/>
      <c r="D26" s="114"/>
      <c r="E26" s="150" t="s">
        <v>1053</v>
      </c>
      <c r="F26" s="151"/>
      <c r="G26" s="151"/>
      <c r="H26" s="151"/>
      <c r="I26" s="152"/>
      <c r="J26" s="114"/>
      <c r="K26" s="114"/>
      <c r="L26" s="153"/>
      <c r="M26" s="114"/>
    </row>
    <row r="27" spans="1:13">
      <c r="A27" s="155"/>
      <c r="B27" s="156"/>
      <c r="C27" s="157"/>
      <c r="D27" s="114"/>
      <c r="E27" s="155"/>
      <c r="F27" s="156"/>
      <c r="G27" s="156"/>
      <c r="H27" s="156"/>
      <c r="I27" s="157"/>
      <c r="J27" s="114"/>
      <c r="K27" s="114"/>
      <c r="L27" s="154"/>
      <c r="M27" s="114"/>
    </row>
    <row r="28" spans="1:13" ht="18" thickBot="1">
      <c r="A28" s="158"/>
      <c r="B28" s="159"/>
      <c r="C28" s="160"/>
      <c r="D28" s="114"/>
      <c r="E28" s="158"/>
      <c r="F28" s="159"/>
      <c r="G28" s="159"/>
      <c r="H28" s="159"/>
      <c r="I28" s="160"/>
      <c r="J28" s="114"/>
      <c r="K28" s="114"/>
      <c r="L28" s="154"/>
      <c r="M28" s="114"/>
    </row>
    <row r="29" spans="1:13">
      <c r="A29" s="112"/>
      <c r="B29" s="112"/>
      <c r="C29" s="112"/>
      <c r="D29" s="112"/>
      <c r="E29" s="112"/>
      <c r="F29" s="112"/>
      <c r="G29" s="112"/>
      <c r="H29" s="112"/>
      <c r="I29" s="112"/>
      <c r="J29" s="112"/>
      <c r="K29" s="112"/>
      <c r="L29" s="112"/>
      <c r="M29" s="115" t="s">
        <v>820</v>
      </c>
    </row>
    <row r="30" spans="1:13">
      <c r="A30" s="30"/>
      <c r="M30" s="108"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ht="18" thickBot="1">
      <c r="A46" s="30"/>
      <c r="M46" s="108" t="s">
        <v>820</v>
      </c>
    </row>
    <row r="47" spans="1:13" ht="18" thickBot="1">
      <c r="A47" s="150" t="s">
        <v>1052</v>
      </c>
      <c r="B47" s="151"/>
      <c r="C47" s="152"/>
      <c r="D47" s="114"/>
      <c r="E47" s="150" t="s">
        <v>1053</v>
      </c>
      <c r="F47" s="151"/>
      <c r="G47" s="151"/>
      <c r="H47" s="151"/>
      <c r="I47" s="152"/>
      <c r="J47" s="114"/>
      <c r="K47" s="114"/>
      <c r="L47" s="153"/>
      <c r="M47" s="114"/>
    </row>
    <row r="48" spans="1:13">
      <c r="A48" s="155"/>
      <c r="B48" s="156"/>
      <c r="C48" s="157"/>
      <c r="D48" s="114"/>
      <c r="E48" s="155"/>
      <c r="F48" s="156"/>
      <c r="G48" s="156"/>
      <c r="H48" s="156"/>
      <c r="I48" s="157"/>
      <c r="J48" s="114"/>
      <c r="K48" s="114"/>
      <c r="L48" s="154"/>
      <c r="M48" s="114"/>
    </row>
    <row r="49" spans="1:13" ht="18" thickBot="1">
      <c r="A49" s="158"/>
      <c r="B49" s="159"/>
      <c r="C49" s="160"/>
      <c r="D49" s="114"/>
      <c r="E49" s="158"/>
      <c r="F49" s="159"/>
      <c r="G49" s="159"/>
      <c r="H49" s="159"/>
      <c r="I49" s="160"/>
      <c r="J49" s="114"/>
      <c r="K49" s="114"/>
      <c r="L49" s="154"/>
      <c r="M49" s="114"/>
    </row>
    <row r="50" spans="1:13">
      <c r="A50" s="30"/>
      <c r="M50" s="108" t="s">
        <v>820</v>
      </c>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ht="18" thickBot="1">
      <c r="A67" s="30"/>
      <c r="M67" s="108" t="s">
        <v>820</v>
      </c>
    </row>
    <row r="68" spans="1:13" ht="18" thickBot="1">
      <c r="A68" s="150" t="s">
        <v>1052</v>
      </c>
      <c r="B68" s="151"/>
      <c r="C68" s="152"/>
      <c r="D68" s="114"/>
      <c r="E68" s="150" t="s">
        <v>1053</v>
      </c>
      <c r="F68" s="151"/>
      <c r="G68" s="151"/>
      <c r="H68" s="151"/>
      <c r="I68" s="152"/>
      <c r="J68" s="114"/>
      <c r="K68" s="114"/>
      <c r="L68" s="153"/>
      <c r="M68" s="114"/>
    </row>
    <row r="69" spans="1:13">
      <c r="A69" s="155"/>
      <c r="B69" s="156"/>
      <c r="C69" s="157"/>
      <c r="D69" s="114"/>
      <c r="E69" s="155"/>
      <c r="F69" s="156"/>
      <c r="G69" s="156"/>
      <c r="H69" s="156"/>
      <c r="I69" s="157"/>
      <c r="J69" s="114"/>
      <c r="K69" s="114"/>
      <c r="L69" s="154"/>
      <c r="M69" s="114"/>
    </row>
    <row r="70" spans="1:13" ht="18" thickBot="1">
      <c r="A70" s="158"/>
      <c r="B70" s="159"/>
      <c r="C70" s="160"/>
      <c r="D70" s="114"/>
      <c r="E70" s="158"/>
      <c r="F70" s="159"/>
      <c r="G70" s="159"/>
      <c r="H70" s="159"/>
      <c r="I70" s="160"/>
      <c r="J70" s="114"/>
      <c r="K70" s="114"/>
      <c r="L70" s="154"/>
      <c r="M70" s="1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sheetData>
  <sheetProtection selectLockedCells="1"/>
  <autoFilter ref="A8:M8"/>
  <mergeCells count="18">
    <mergeCell ref="A68:C68"/>
    <mergeCell ref="E68:I68"/>
    <mergeCell ref="L68:L70"/>
    <mergeCell ref="A69:C70"/>
    <mergeCell ref="E69:I70"/>
    <mergeCell ref="L47:L49"/>
    <mergeCell ref="A48:C49"/>
    <mergeCell ref="E48:I49"/>
    <mergeCell ref="A26:C26"/>
    <mergeCell ref="A27:C28"/>
    <mergeCell ref="E26:I26"/>
    <mergeCell ref="E27:I28"/>
    <mergeCell ref="L26:L28"/>
    <mergeCell ref="B1:D1"/>
    <mergeCell ref="B2:D2"/>
    <mergeCell ref="B3:D3"/>
    <mergeCell ref="A47:C47"/>
    <mergeCell ref="E47:I47"/>
  </mergeCells>
  <phoneticPr fontId="35" type="noConversion"/>
  <conditionalFormatting sqref="B1:B3">
    <cfRule type="containsBlanks" dxfId="8" priority="4">
      <formula>LEN(TRIM(B1))=0</formula>
    </cfRule>
  </conditionalFormatting>
  <conditionalFormatting sqref="A4230:M65437 A29:M46 A50:M67 A9:M25">
    <cfRule type="containsBlanks" dxfId="7" priority="3">
      <formula>LEN(TRIM(A9))=0</formula>
    </cfRule>
  </conditionalFormatting>
  <dataValidations count="2">
    <dataValidation type="list" allowBlank="1" showInputMessage="1" showErrorMessage="1" sqref="M9:M65437">
      <formula1>"Evet,Hayır"</formula1>
    </dataValidation>
    <dataValidation type="list" allowBlank="1" showInputMessage="1" showErrorMessage="1" sqref="D9:D6543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8" max="16383" man="1"/>
    <brk id="49"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Normal="100" zoomScaleSheetLayoutView="85" workbookViewId="0">
      <pane ySplit="8" topLeftCell="A9" activePane="bottomLeft" state="frozen"/>
      <selection pane="bottomLeft" activeCell="D13" sqref="D13"/>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47" t="str">
        <f>IF('1_GO'!C3="","",'1_GO'!C3)</f>
        <v>MUHAKEMAT İŞLEM SÜREÇLERİ</v>
      </c>
      <c r="C1" s="147"/>
      <c r="D1" s="147"/>
      <c r="E1" s="35" t="s">
        <v>808</v>
      </c>
      <c r="F1" s="14"/>
    </row>
    <row r="2" spans="1:6">
      <c r="A2" s="1" t="s">
        <v>786</v>
      </c>
      <c r="B2" s="148" t="str">
        <f>IF('1_GO'!C4="","",'1_GO'!C4)</f>
        <v>MÜTALAA VERMEK</v>
      </c>
      <c r="C2" s="148"/>
      <c r="D2" s="148"/>
      <c r="E2" s="14"/>
      <c r="F2" s="14"/>
    </row>
    <row r="3" spans="1:6">
      <c r="A3" s="1" t="s">
        <v>785</v>
      </c>
      <c r="B3" s="149" t="str">
        <f>IF('1_GO'!C5="","",'1_GO'!C5)</f>
        <v>HUKUKİ MÜTALAA VERMEK</v>
      </c>
      <c r="C3" s="149"/>
      <c r="D3" s="149"/>
      <c r="E3" s="14"/>
      <c r="F3" s="14"/>
    </row>
    <row r="4" spans="1:6">
      <c r="A4" s="2"/>
      <c r="B4" s="2"/>
      <c r="C4" s="2"/>
      <c r="D4" s="14"/>
      <c r="E4" s="14"/>
      <c r="F4" s="14"/>
    </row>
    <row r="5" spans="1:6" ht="21.75">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1089</v>
      </c>
      <c r="C9" s="30" t="s">
        <v>1060</v>
      </c>
      <c r="D9" s="30" t="s">
        <v>1090</v>
      </c>
      <c r="E9" s="30" t="s">
        <v>1091</v>
      </c>
      <c r="F9" s="30" t="s">
        <v>1092</v>
      </c>
    </row>
  </sheetData>
  <sheetProtection formatCells="0" selectLockedCells="1"/>
  <mergeCells count="4">
    <mergeCell ref="B1:D1"/>
    <mergeCell ref="B2:D2"/>
    <mergeCell ref="B3:D3"/>
    <mergeCell ref="E5:E6"/>
  </mergeCells>
  <phoneticPr fontId="35"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7" sqref="F7"/>
    </sheetView>
  </sheetViews>
  <sheetFormatPr defaultRowHeight="17.25"/>
  <sheetData>
    <row r="1" spans="1:11" ht="27.75">
      <c r="A1" s="136" t="s">
        <v>1093</v>
      </c>
      <c r="B1" s="136"/>
      <c r="C1" s="136"/>
      <c r="D1" s="136"/>
      <c r="E1" s="136"/>
      <c r="F1" s="136"/>
      <c r="G1" s="136"/>
      <c r="H1" s="13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Normal="100" zoomScaleSheetLayoutView="100" workbookViewId="0">
      <pane ySplit="9" topLeftCell="A10" activePane="bottomLeft" state="frozen"/>
      <selection pane="bottomLeft" activeCell="F10" sqref="F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47" t="str">
        <f>IF('1_GO'!C3="","",'1_GO'!C3)</f>
        <v>MUHAKEMAT İŞLEM SÜREÇLERİ</v>
      </c>
      <c r="C1" s="147"/>
      <c r="D1" s="147"/>
      <c r="E1" s="35" t="s">
        <v>808</v>
      </c>
      <c r="F1" s="14"/>
      <c r="G1" s="14"/>
    </row>
    <row r="2" spans="1:7">
      <c r="A2" s="1" t="s">
        <v>786</v>
      </c>
      <c r="B2" s="148" t="str">
        <f>IF('1_GO'!C4="","",'1_GO'!C4)</f>
        <v>MÜTALAA VERMEK</v>
      </c>
      <c r="C2" s="148"/>
      <c r="D2" s="148"/>
      <c r="E2" s="14"/>
      <c r="F2" s="14"/>
      <c r="G2" s="14"/>
    </row>
    <row r="3" spans="1:7">
      <c r="A3" s="1" t="s">
        <v>785</v>
      </c>
      <c r="B3" s="149" t="str">
        <f>IF('1_GO'!C5="","",'1_GO'!C5)</f>
        <v>HUKUKİ MÜTALAA VERMEK</v>
      </c>
      <c r="C3" s="149"/>
      <c r="D3" s="149"/>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47" t="str">
        <f>IF('1_GO'!C3="","",'1_GO'!C3)</f>
        <v>MUHAKEMAT İŞLEM SÜREÇLERİ</v>
      </c>
      <c r="C1" s="147"/>
      <c r="D1" s="147"/>
      <c r="E1" s="35" t="s">
        <v>808</v>
      </c>
      <c r="F1" s="14"/>
    </row>
    <row r="2" spans="1:6">
      <c r="A2" s="1" t="s">
        <v>786</v>
      </c>
      <c r="B2" s="148" t="str">
        <f>IF('1_GO'!C4="","",'1_GO'!C4)</f>
        <v>MÜTALAA VERMEK</v>
      </c>
      <c r="C2" s="148"/>
      <c r="D2" s="148"/>
      <c r="E2" s="14"/>
      <c r="F2" s="14"/>
    </row>
    <row r="3" spans="1:6">
      <c r="A3" s="1" t="s">
        <v>785</v>
      </c>
      <c r="B3" s="149" t="str">
        <f>IF('1_GO'!C5="","",'1_GO'!C5)</f>
        <v>HUKUKİ MÜTALAA VERMEK</v>
      </c>
      <c r="C3" s="149"/>
      <c r="D3" s="149"/>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1094</v>
      </c>
      <c r="C10" s="29">
        <v>2478945</v>
      </c>
      <c r="D10" s="118" t="s">
        <v>1095</v>
      </c>
      <c r="E10" s="29" t="s">
        <v>1083</v>
      </c>
      <c r="F10" s="29" t="s">
        <v>1096</v>
      </c>
    </row>
    <row r="11" spans="1:6">
      <c r="A11" s="29">
        <v>2</v>
      </c>
      <c r="B11" s="29" t="s">
        <v>1097</v>
      </c>
      <c r="C11" s="29">
        <v>2478945</v>
      </c>
      <c r="D11" s="118" t="s">
        <v>1098</v>
      </c>
      <c r="E11" s="29" t="s">
        <v>1083</v>
      </c>
      <c r="F11" s="29" t="s">
        <v>1096</v>
      </c>
    </row>
    <row r="12" spans="1:6">
      <c r="A12" s="29">
        <v>3</v>
      </c>
      <c r="B12" s="29" t="s">
        <v>1099</v>
      </c>
      <c r="C12" s="29">
        <v>2478945</v>
      </c>
      <c r="D12" s="118" t="s">
        <v>1100</v>
      </c>
      <c r="E12" s="29" t="s">
        <v>1083</v>
      </c>
      <c r="F12" s="29" t="s">
        <v>1101</v>
      </c>
    </row>
    <row r="13" spans="1:6">
      <c r="A13" s="29">
        <v>4</v>
      </c>
      <c r="B13" s="29" t="s">
        <v>1102</v>
      </c>
      <c r="C13" s="29">
        <v>2478945</v>
      </c>
      <c r="D13" s="118" t="s">
        <v>1103</v>
      </c>
      <c r="E13" s="29" t="s">
        <v>1083</v>
      </c>
      <c r="F13" s="29" t="s">
        <v>1101</v>
      </c>
    </row>
    <row r="14" spans="1:6">
      <c r="A14" s="29">
        <v>5</v>
      </c>
      <c r="B14" s="29" t="s">
        <v>1104</v>
      </c>
      <c r="C14" s="29">
        <v>2478945</v>
      </c>
      <c r="D14" s="118" t="s">
        <v>1105</v>
      </c>
      <c r="E14" s="29" t="s">
        <v>1083</v>
      </c>
      <c r="F14" s="29" t="s">
        <v>1106</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4" sqref="B4"/>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1" t="s">
        <v>104</v>
      </c>
      <c r="D1" s="131"/>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8"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24.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5" zoomScale="115" zoomScaleNormal="120" zoomScaleSheetLayoutView="115" zoomScalePageLayoutView="120" workbookViewId="0">
      <selection activeCell="F39" sqref="F39"/>
    </sheetView>
  </sheetViews>
  <sheetFormatPr defaultRowHeight="17.25"/>
  <sheetData>
    <row r="1" spans="1:9">
      <c r="A1" s="137" t="s">
        <v>1082</v>
      </c>
      <c r="B1" s="137"/>
      <c r="C1" s="137"/>
      <c r="D1" s="137"/>
      <c r="E1" s="137"/>
      <c r="F1" s="137"/>
      <c r="G1" s="137"/>
      <c r="H1" s="137"/>
      <c r="I1" s="137"/>
    </row>
    <row r="2" spans="1:9">
      <c r="A2" s="137" t="s">
        <v>1083</v>
      </c>
      <c r="B2" s="137"/>
      <c r="C2" s="137"/>
      <c r="D2" s="137"/>
      <c r="E2" s="137"/>
      <c r="F2" s="137"/>
      <c r="G2" s="137"/>
      <c r="H2" s="137"/>
      <c r="I2" s="137"/>
    </row>
    <row r="3" spans="1:9" ht="20.25" customHeight="1">
      <c r="A3" s="136" t="s">
        <v>1084</v>
      </c>
      <c r="B3" s="136"/>
      <c r="C3" s="136"/>
      <c r="D3" s="136"/>
      <c r="E3" s="136"/>
      <c r="F3" s="136"/>
      <c r="G3" s="136"/>
      <c r="H3" s="136"/>
      <c r="I3" s="136"/>
    </row>
    <row r="29" spans="8:8">
      <c r="H29" s="117"/>
    </row>
    <row r="34" spans="1:9" ht="18" thickBot="1"/>
    <row r="35" spans="1:9">
      <c r="A35" s="138" t="s">
        <v>1107</v>
      </c>
      <c r="B35" s="139"/>
      <c r="C35" s="139"/>
      <c r="D35" s="140"/>
      <c r="E35" s="138" t="s">
        <v>1108</v>
      </c>
      <c r="F35" s="139"/>
      <c r="G35" s="139"/>
      <c r="H35" s="139"/>
      <c r="I35" s="140"/>
    </row>
    <row r="36" spans="1:9" ht="18.75" customHeight="1">
      <c r="A36" s="133"/>
      <c r="B36" s="134"/>
      <c r="C36" s="134"/>
      <c r="D36" s="135"/>
      <c r="E36" s="133"/>
      <c r="F36" s="134"/>
      <c r="G36" s="134"/>
      <c r="H36" s="134"/>
      <c r="I36" s="135"/>
    </row>
    <row r="37" spans="1:9" ht="18"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2"/>
  <sheetViews>
    <sheetView showGridLines="0" tabSelected="1" view="pageBreakPreview" zoomScaleNormal="100" zoomScaleSheetLayoutView="100" workbookViewId="0">
      <selection activeCell="C16" sqref="C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1" t="str">
        <f>IF('1_GO'!C3="","",'1_GO'!C3)</f>
        <v>MUHAKEMAT İŞLEM SÜREÇLERİ</v>
      </c>
      <c r="C1" s="142"/>
      <c r="D1" s="35" t="s">
        <v>808</v>
      </c>
    </row>
    <row r="2" spans="1:4">
      <c r="A2" s="1" t="s">
        <v>786</v>
      </c>
      <c r="B2" s="143" t="str">
        <f>IF('1_GO'!C4="","",'1_GO'!C4)</f>
        <v>MÜTALAA VERMEK</v>
      </c>
      <c r="C2" s="144"/>
    </row>
    <row r="3" spans="1:4">
      <c r="A3" s="1" t="s">
        <v>785</v>
      </c>
      <c r="B3" s="145" t="str">
        <f>IF('1_GO'!C5="","",'1_GO'!C5)</f>
        <v>HUKUKİ MÜTALAA VERMEK</v>
      </c>
      <c r="C3" s="14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1060</v>
      </c>
      <c r="C9" s="12">
        <v>1</v>
      </c>
    </row>
    <row r="10" spans="1:4">
      <c r="A10" s="12">
        <v>2</v>
      </c>
      <c r="B10" s="12" t="s">
        <v>1061</v>
      </c>
      <c r="C10" s="12">
        <v>6</v>
      </c>
    </row>
    <row r="11" spans="1:4">
      <c r="A11" s="12">
        <v>3</v>
      </c>
      <c r="B11" s="12" t="s">
        <v>1062</v>
      </c>
      <c r="C11" s="12">
        <v>1</v>
      </c>
    </row>
    <row r="12" spans="1:4">
      <c r="A12" s="12">
        <v>4</v>
      </c>
      <c r="B12" s="12" t="s">
        <v>1063</v>
      </c>
      <c r="C12" s="12">
        <v>1</v>
      </c>
    </row>
  </sheetData>
  <sheetProtection selectLockedCells="1"/>
  <mergeCells count="3">
    <mergeCell ref="B1:C1"/>
    <mergeCell ref="B2:C2"/>
    <mergeCell ref="B3:C3"/>
  </mergeCells>
  <phoneticPr fontId="35" type="noConversion"/>
  <conditionalFormatting sqref="B1:C3">
    <cfRule type="containsBlanks" dxfId="30" priority="3">
      <formula>LEN(TRIM(B1))=0</formula>
    </cfRule>
  </conditionalFormatting>
  <conditionalFormatting sqref="A9:B150 A151:C65324">
    <cfRule type="containsBlanks" dxfId="29" priority="2">
      <formula>LEN(TRIM(A9))=0</formula>
    </cfRule>
  </conditionalFormatting>
  <conditionalFormatting sqref="C9:C150">
    <cfRule type="containsBlanks" dxfId="2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B18" sqref="B18"/>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1" t="str">
        <f>IF('1_GO'!C3="","",'1_GO'!C3)</f>
        <v>MUHAKEMAT İŞLEM SÜREÇLERİ</v>
      </c>
      <c r="C1" s="142"/>
      <c r="D1" s="35" t="s">
        <v>808</v>
      </c>
    </row>
    <row r="2" spans="1:4">
      <c r="A2" s="1" t="s">
        <v>786</v>
      </c>
      <c r="B2" s="143" t="str">
        <f>IF('1_GO'!C4="","",'1_GO'!C4)</f>
        <v>MÜTALAA VERMEK</v>
      </c>
      <c r="C2" s="144"/>
    </row>
    <row r="3" spans="1:4">
      <c r="A3" s="1" t="s">
        <v>785</v>
      </c>
      <c r="B3" s="145" t="str">
        <f>IF('1_GO'!C5="","",'1_GO'!C5)</f>
        <v>HUKUKİ MÜTALAA VERMEK</v>
      </c>
      <c r="C3" s="146"/>
    </row>
    <row r="4" spans="1:4">
      <c r="A4" s="2"/>
      <c r="B4" s="2"/>
      <c r="C4" s="2"/>
    </row>
    <row r="5" spans="1:4" ht="21.75">
      <c r="A5" s="6" t="s">
        <v>1049</v>
      </c>
      <c r="B5" s="7"/>
      <c r="C5" s="8"/>
    </row>
    <row r="6" spans="1:4">
      <c r="A6" s="9" t="s">
        <v>1050</v>
      </c>
      <c r="B6" s="10"/>
      <c r="C6" s="11"/>
    </row>
    <row r="7" spans="1:4" ht="21.75">
      <c r="A7" s="107"/>
      <c r="B7" s="2"/>
      <c r="C7" s="2"/>
    </row>
    <row r="8" spans="1:4">
      <c r="A8" s="1" t="s">
        <v>782</v>
      </c>
      <c r="B8" s="1" t="s">
        <v>789</v>
      </c>
      <c r="C8" s="1" t="s">
        <v>781</v>
      </c>
    </row>
    <row r="9" spans="1:4">
      <c r="A9" s="12">
        <v>1</v>
      </c>
      <c r="B9" s="12" t="s">
        <v>1064</v>
      </c>
      <c r="C9" s="12">
        <v>4</v>
      </c>
    </row>
    <row r="10" spans="1:4">
      <c r="A10" s="12">
        <v>2</v>
      </c>
      <c r="B10" s="12" t="s">
        <v>1065</v>
      </c>
      <c r="C10" s="12">
        <v>2</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7" priority="4">
      <formula>LEN(TRIM(B1))=0</formula>
    </cfRule>
  </conditionalFormatting>
  <conditionalFormatting sqref="A130:C65536">
    <cfRule type="containsBlanks" dxfId="26" priority="3">
      <formula>LEN(TRIM(A130))=0</formula>
    </cfRule>
  </conditionalFormatting>
  <conditionalFormatting sqref="A9:B105">
    <cfRule type="containsBlanks" dxfId="25" priority="2">
      <formula>LEN(TRIM(A9))=0</formula>
    </cfRule>
  </conditionalFormatting>
  <conditionalFormatting sqref="C9:C105">
    <cfRule type="containsBlanks" dxfId="2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4" sqref="B14"/>
    </sheetView>
  </sheetViews>
  <sheetFormatPr defaultRowHeight="15"/>
  <cols>
    <col min="1" max="1" width="5" style="12" customWidth="1"/>
    <col min="2" max="2" width="71.375" style="12" customWidth="1"/>
    <col min="3" max="16384" width="9" style="2"/>
  </cols>
  <sheetData>
    <row r="1" spans="1:3">
      <c r="A1" s="1" t="s">
        <v>784</v>
      </c>
      <c r="B1" s="13" t="str">
        <f>IF('1_GO'!C3="","",'1_GO'!C3)</f>
        <v>MUHAKEMAT İŞLEM SÜREÇLERİ</v>
      </c>
      <c r="C1" s="35" t="s">
        <v>808</v>
      </c>
    </row>
    <row r="2" spans="1:3">
      <c r="A2" s="1" t="s">
        <v>786</v>
      </c>
      <c r="B2" s="4" t="str">
        <f>IF('1_GO'!C4="","",'1_GO'!C4)</f>
        <v>MÜTALAA VERMEK</v>
      </c>
    </row>
    <row r="3" spans="1:3">
      <c r="A3" s="1" t="s">
        <v>785</v>
      </c>
      <c r="B3" s="5" t="str">
        <f>IF('1_GO'!C5="","",'1_GO'!C5)</f>
        <v>HUKUKİ MÜTALAA VERMEK</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1066</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8" sqref="B18"/>
    </sheetView>
  </sheetViews>
  <sheetFormatPr defaultRowHeight="15"/>
  <cols>
    <col min="1" max="1" width="5" style="12" customWidth="1"/>
    <col min="2" max="2" width="79" style="12" customWidth="1"/>
    <col min="3" max="16384" width="9" style="2"/>
  </cols>
  <sheetData>
    <row r="1" spans="1:3">
      <c r="A1" s="1" t="s">
        <v>784</v>
      </c>
      <c r="B1" s="13" t="str">
        <f>IF('1_GO'!C3="","",'1_GO'!C3)</f>
        <v>MUHAKEMAT İŞLEM SÜREÇLERİ</v>
      </c>
      <c r="C1" s="35" t="s">
        <v>808</v>
      </c>
    </row>
    <row r="2" spans="1:3">
      <c r="A2" s="1" t="s">
        <v>786</v>
      </c>
      <c r="B2" s="4" t="str">
        <f>IF('1_GO'!C4="","",'1_GO'!C4)</f>
        <v>MÜTALAA VERMEK</v>
      </c>
    </row>
    <row r="3" spans="1:3">
      <c r="A3" s="1" t="s">
        <v>785</v>
      </c>
      <c r="B3" s="5" t="str">
        <f>IF('1_GO'!C5="","",'1_GO'!C5)</f>
        <v>HUKUKİ MÜTALAA VERMEK</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1067</v>
      </c>
    </row>
  </sheetData>
  <sheetProtection selectLockedCells="1"/>
  <phoneticPr fontId="35"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2" sqref="B12"/>
    </sheetView>
  </sheetViews>
  <sheetFormatPr defaultRowHeight="15"/>
  <cols>
    <col min="1" max="1" width="5" style="12" customWidth="1"/>
    <col min="2" max="2" width="80.25" style="12" customWidth="1"/>
    <col min="3" max="16384" width="9" style="2"/>
  </cols>
  <sheetData>
    <row r="1" spans="1:3">
      <c r="A1" s="1" t="s">
        <v>784</v>
      </c>
      <c r="B1" s="13" t="str">
        <f>IF('1_GO'!C3="","",'1_GO'!C3)</f>
        <v>MUHAKEMAT İŞLEM SÜREÇLERİ</v>
      </c>
      <c r="C1" s="35" t="s">
        <v>808</v>
      </c>
    </row>
    <row r="2" spans="1:3">
      <c r="A2" s="1" t="s">
        <v>786</v>
      </c>
      <c r="B2" s="4" t="str">
        <f>IF('1_GO'!C4="","",'1_GO'!C4)</f>
        <v>MÜTALAA VERMEK</v>
      </c>
    </row>
    <row r="3" spans="1:3">
      <c r="A3" s="1" t="s">
        <v>785</v>
      </c>
      <c r="B3" s="5" t="str">
        <f>IF('1_GO'!C5="","",'1_GO'!C5)</f>
        <v>HUKUKİ MÜTALAA VERMEK</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1068</v>
      </c>
    </row>
  </sheetData>
  <sheetProtection selectLockedCells="1"/>
  <phoneticPr fontId="35" type="noConversion"/>
  <conditionalFormatting sqref="B1:B3">
    <cfRule type="containsBlanks" dxfId="19" priority="3">
      <formula>LEN(TRIM(B1))=0</formula>
    </cfRule>
  </conditionalFormatting>
  <conditionalFormatting sqref="A10:B65536 A9">
    <cfRule type="containsBlanks" dxfId="18" priority="2">
      <formula>LEN(TRIM(A9))=0</formula>
    </cfRule>
  </conditionalFormatting>
  <conditionalFormatting sqref="B9">
    <cfRule type="containsBlanks" dxfId="17"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8"/>
  <sheetViews>
    <sheetView view="pageBreakPreview" zoomScaleNormal="100" zoomScaleSheetLayoutView="100" workbookViewId="0">
      <selection activeCell="B14" sqref="B14"/>
    </sheetView>
  </sheetViews>
  <sheetFormatPr defaultRowHeight="15"/>
  <cols>
    <col min="1" max="1" width="5" style="12" customWidth="1"/>
    <col min="2" max="2" width="78" style="12" customWidth="1"/>
    <col min="3" max="16384" width="9" style="2"/>
  </cols>
  <sheetData>
    <row r="1" spans="1:3">
      <c r="A1" s="1" t="s">
        <v>784</v>
      </c>
      <c r="B1" s="13" t="str">
        <f>IF('1_GO'!C3="","",'1_GO'!C3)</f>
        <v>MUHAKEMAT İŞLEM SÜREÇLERİ</v>
      </c>
      <c r="C1" s="35" t="s">
        <v>808</v>
      </c>
    </row>
    <row r="2" spans="1:3">
      <c r="A2" s="1" t="s">
        <v>786</v>
      </c>
      <c r="B2" s="4" t="str">
        <f>IF('1_GO'!C4="","",'1_GO'!C4)</f>
        <v>MÜTALAA VERMEK</v>
      </c>
    </row>
    <row r="3" spans="1:3">
      <c r="A3" s="1" t="s">
        <v>785</v>
      </c>
      <c r="B3" s="5" t="str">
        <f>IF('1_GO'!C5="","",'1_GO'!C5)</f>
        <v>HUKUKİ MÜTALAA VERMEK</v>
      </c>
    </row>
    <row r="4" spans="1:3">
      <c r="A4" s="2"/>
      <c r="B4" s="2"/>
    </row>
    <row r="5" spans="1:3" ht="21.75">
      <c r="A5" s="6" t="s">
        <v>445</v>
      </c>
      <c r="B5" s="8"/>
    </row>
    <row r="6" spans="1:3">
      <c r="A6" s="9"/>
      <c r="B6" s="11"/>
    </row>
    <row r="7" spans="1:3">
      <c r="A7" s="3"/>
      <c r="B7" s="2"/>
    </row>
    <row r="8" spans="1:3">
      <c r="A8" s="1" t="s">
        <v>782</v>
      </c>
      <c r="B8" s="1" t="s">
        <v>802</v>
      </c>
    </row>
    <row r="9" spans="1:3">
      <c r="A9" s="113" t="s">
        <v>1069</v>
      </c>
      <c r="B9" s="113" t="s">
        <v>1070</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sheetData>
  <sheetProtection selectLockedCells="1"/>
  <phoneticPr fontId="35" type="noConversion"/>
  <conditionalFormatting sqref="B1:B3">
    <cfRule type="containsBlanks" dxfId="16" priority="2">
      <formula>LEN(TRIM(B1))=0</formula>
    </cfRule>
  </conditionalFormatting>
  <conditionalFormatting sqref="A9:B65535">
    <cfRule type="containsBlanks" dxfId="15" priority="1">
      <formula>LEN(TRIM(A9))=0</formula>
    </cfRule>
  </conditionalFormatting>
  <hyperlinks>
    <hyperlink ref="C1" location="'1_GO'!A1" display="Anasayfa"/>
  </hyperlink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2014-10-24T06:45:35Z</dcterms:modified>
</cp:coreProperties>
</file>