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'37_P_Ac'!$A$1:$M$68</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Diyagramı'!$A$1:$I$42</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 ref="C4"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<sst xmlns="http://schemas.openxmlformats.org/spreadsheetml/2006/main" count="1619" uniqueCount="1113">
  <si>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</si>
  <si>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</si>
  <si>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</si>
  <si>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</si>
  <si>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</si>
  <si>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</si>
  <si>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</si>
  <si>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</si>
  <si>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</si>
  <si>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</si>
  <si>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</si>
  <si>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</si>
  <si>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</si>
  <si>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</si>
  <si>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</si>
  <si>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</si>
  <si>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</si>
  <si>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</si>
  <si>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</si>
  <si>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</si>
  <si>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</si>
  <si>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</si>
  <si>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</si>
  <si>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</si>
  <si>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</si>
  <si>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</si>
  <si>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</si>
  <si>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</si>
  <si>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</si>
  <si>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</si>
  <si>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</si>
  <si>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</si>
  <si>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</si>
  <si>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</si>
  <si>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</si>
  <si>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</si>
  <si>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</si>
  <si>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</si>
  <si>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</si>
  <si>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</si>
  <si>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</si>
  <si>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</si>
  <si>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</si>
  <si>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</si>
  <si>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</si>
  <si>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</si>
  <si>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</si>
  <si>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</si>
  <si>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</si>
  <si>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</si>
  <si>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</si>
  <si>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</si>
  <si>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</si>
  <si>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</si>
  <si>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</si>
  <si>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</si>
  <si>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</si>
  <si>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</si>
  <si>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</si>
  <si>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</si>
  <si>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</si>
  <si>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</si>
  <si>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</si>
  <si>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</si>
  <si>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</si>
  <si>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</si>
  <si>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</si>
  <si>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</si>
  <si>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</si>
  <si>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</si>
  <si>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</si>
  <si>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</si>
  <si>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</si>
  <si>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</si>
  <si>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</si>
  <si>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</si>
  <si>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</si>
  <si>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</si>
  <si>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</si>
  <si>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</si>
  <si>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</si>
  <si>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</si>
  <si>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</si>
  <si>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</si>
  <si>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</si>
  <si>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</si>
  <si>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</si>
  <si>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</si>
  <si>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</si>
  <si>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</si>
  <si>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</si>
  <si>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</si>
  <si>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</si>
  <si>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</si>
  <si>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</si>
  <si>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</si>
  <si>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</si>
  <si>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</si>
  <si>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</si>
  <si>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</si>
  <si>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</si>
  <si>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</si>
  <si>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</si>
  <si>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</si>
  <si>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</si>
  <si>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</si>
  <si>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</si>
  <si>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</si>
  <si>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</si>
  <si>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</si>
  <si>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</si>
  <si>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</si>
  <si>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</si>
  <si>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</si>
  <si>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</si>
  <si>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</si>
  <si>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</si>
  <si>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</si>
  <si>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</si>
  <si>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</si>
  <si>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</si>
  <si>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</si>
  <si>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</si>
  <si>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</si>
  <si>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</si>
  <si>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</si>
  <si>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</si>
  <si>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</si>
  <si>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</si>
  <si>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</si>
  <si>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</si>
  <si>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</si>
  <si>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</si>
  <si>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</si>
  <si>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</si>
  <si>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</si>
  <si>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</si>
  <si>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</si>
  <si>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</si>
  <si>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</si>
  <si>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</si>
  <si>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</si>
  <si>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</si>
  <si>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</si>
  <si>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</si>
  <si>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</si>
  <si>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</si>
  <si>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</si>
  <si>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</si>
  <si>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</si>
  <si>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</si>
  <si>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</si>
  <si>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</si>
  <si>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</si>
  <si>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</si>
  <si>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</si>
  <si>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</si>
  <si>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</si>
  <si>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</si>
  <si>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</si>
  <si>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</si>
  <si>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</si>
  <si>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</si>
  <si>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</si>
  <si>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</si>
  <si>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</si>
  <si>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</si>
  <si>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</si>
  <si>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</si>
  <si>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</si>
  <si>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</si>
  <si>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</si>
  <si>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</si>
  <si>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</si>
  <si>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</si>
  <si>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</si>
  <si>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</si>
  <si>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</si>
  <si>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</si>
  <si>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</si>
  <si>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</si>
  <si>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</si>
  <si>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</si>
  <si>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</si>
  <si>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</si>
  <si>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</si>
  <si>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</si>
  <si>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</si>
  <si>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</si>
  <si>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</si>
  <si>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</si>
  <si>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</si>
  <si>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</si>
  <si>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</si>
  <si>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</si>
  <si>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</si>
  <si>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</si>
  <si>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</si>
  <si>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</si>
  <si>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</si>
  <si>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</si>
  <si>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</si>
  <si>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</si>
  <si>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</si>
  <si>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</si>
  <si>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</si>
  <si>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</si>
  <si>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</si>
  <si>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</si>
  <si>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</si>
  <si>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</si>
  <si>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</si>
  <si>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</si>
  <si>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</si>
  <si>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</si>
  <si>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</si>
  <si>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</si>
  <si>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</si>
  <si>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</si>
  <si>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</si>
  <si>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</si>
  <si>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</si>
  <si>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</si>
  <si>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</si>
  <si>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</si>
  <si>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</si>
  <si>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</si>
  <si>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</si>
  <si>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</si>
  <si>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</si>
  <si>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</si>
  <si>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</si>
  <si>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</si>
  <si>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</si>
  <si>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</si>
  <si>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</si>
  <si>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</si>
  <si>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</si>
  <si>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</si>
  <si>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</si>
  <si>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</si>
  <si>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</si>
  <si>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</si>
  <si>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</si>
  <si>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</si>
  <si>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</si>
  <si>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</si>
  <si>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</si>
  <si>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</si>
  <si>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</si>
  <si>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</si>
  <si>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</si>
  <si>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</si>
  <si>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</si>
  <si>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</si>
  <si>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</si>
  <si>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</si>
  <si>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</si>
  <si>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</si>
  <si>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</si>
  <si>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</si>
  <si>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</si>
  <si>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</si>
  <si>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</si>
  <si>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</si>
  <si>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</si>
  <si>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</si>
  <si>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</si>
  <si>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</si>
  <si>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</si>
  <si>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</si>
  <si>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</si>
  <si>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</si>
  <si>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</si>
  <si>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</si>
  <si>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</si>
  <si>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</si>
  <si>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</si>
  <si>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</si>
  <si>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</si>
  <si>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</si>
  <si>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</si>
  <si>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</si>
  <si>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</si>
  <si>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</si>
  <si>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</si>
  <si>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</si>
  <si>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</si>
  <si>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</si>
  <si>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</si>
  <si>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</si>
  <si>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</si>
  <si>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</si>
  <si>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</si>
  <si>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</si>
  <si>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</si>
  <si>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</si>
  <si>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</si>
  <si>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</si>
  <si>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</si>
  <si>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</si>
  <si>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</si>
  <si>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</si>
  <si>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</si>
  <si>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</si>
  <si>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</si>
  <si>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</si>
  <si>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</si>
  <si>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</si>
  <si>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</si>
  <si>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</si>
  <si>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</si>
  <si>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</si>
  <si>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</si>
  <si>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</si>
  <si>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</si>
  <si>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</si>
  <si>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</si>
  <si>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</si>
  <si>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</si>
  <si>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</si>
  <si>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</si>
  <si>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</si>
  <si>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</si>
  <si>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</si>
  <si>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</si>
  <si>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</si>
  <si>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</si>
  <si>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</si>
  <si>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</si>
  <si>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</si>
  <si>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</si>
  <si>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</si>
  <si>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</si>
  <si>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</si>
  <si>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</si>
  <si>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</si>
  <si>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</si>
  <si>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</si>
  <si>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</si>
  <si>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</si>
  <si>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</si>
  <si>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</si>
  <si>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</si>
  <si>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</si>
  <si>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</si>
  <si>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</si>
  <si>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</si>
  <si>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</si>
  <si>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</si>
  <si>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</si>
  <si>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</si>
  <si>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</si>
  <si>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</si>
  <si>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</si>
  <si>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</si>
  <si>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</si>
  <si>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</si>
  <si>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</si>
  <si>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</si>
  <si>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</si>
  <si>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</si>
  <si>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</si>
  <si>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</si>
  <si>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</si>
  <si>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</si>
  <si>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</si>
  <si>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</si>
  <si>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</si>
  <si>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</si>
  <si>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</si>
  <si>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</si>
  <si>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</si>
  <si>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</si>
  <si>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</si>
  <si>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</si>
  <si>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</si>
  <si>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</si>
  <si>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</si>
  <si>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</si>
  <si>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</si>
  <si>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</si>
  <si>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</si>
  <si>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</si>
  <si>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</si>
  <si>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</si>
  <si>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</si>
  <si>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</si>
  <si>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</si>
  <si>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</si>
  <si>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</si>
  <si>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</si>
  <si>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</si>
  <si>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</si>
  <si>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</si>
  <si>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</si>
  <si>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</si>
  <si>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</si>
  <si>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</si>
  <si>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</si>
  <si>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</si>
  <si>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</si>
  <si>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</si>
  <si>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</si>
  <si>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</si>
  <si>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</si>
  <si>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</si>
  <si>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</si>
  <si>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</si>
  <si>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</si>
  <si>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</si>
  <si>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</si>
  <si>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</si>
  <si>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</si>
  <si>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</si>
  <si>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</si>
  <si>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</si>
  <si>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</si>
  <si>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</si>
  <si>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</si>
  <si>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</si>
  <si>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</si>
  <si>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</si>
  <si>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</si>
  <si>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</si>
  <si>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</si>
  <si>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</si>
  <si>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</si>
  <si>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</si>
  <si>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</si>
  <si>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</si>
  <si>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</si>
  <si>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</si>
  <si>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</si>
  <si>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</si>
  <si>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</si>
  <si>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</si>
  <si>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</si>
  <si>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</si>
  <si>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</si>
  <si>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</si>
  <si>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</si>
  <si>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</si>
  <si>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</si>
  <si>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</si>
  <si>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</si>
  <si>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</si>
  <si>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</si>
  <si>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</si>
  <si>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</si>
  <si>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</si>
  <si>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</si>
  <si>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</si>
  <si>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</si>
  <si>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</si>
  <si>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</si>
  <si>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</si>
  <si>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</si>
  <si>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</si>
  <si>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</si>
  <si>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</si>
  <si>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</si>
  <si>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</si>
  <si>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</si>
  <si>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</si>
  <si>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</si>
  <si>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</si>
  <si>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</si>
  <si>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</si>
  <si>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</si>
  <si>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</si>
  <si>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</si>
  <si>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</si>
  <si>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</si>
  <si>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</si>
  <si>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</si>
  <si>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</si>
  <si>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</si>
  <si>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</si>
  <si>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</si>
  <si>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</si>
  <si>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</si>
  <si>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</si>
  <si>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</si>
  <si>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</si>
  <si>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</si>
  <si>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</si>
  <si>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</si>
  <si>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</si>
  <si>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</si>
  <si>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</si>
  <si>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</si>
  <si>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</si>
  <si>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</si>
  <si>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</si>
  <si>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</si>
  <si>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</si>
  <si>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</si>
  <si>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</si>
  <si>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</si>
  <si>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</si>
  <si>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</si>
  <si>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</si>
  <si>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</si>
  <si>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</si>
  <si>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</si>
  <si>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</si>
  <si>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</si>
  <si>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</si>
  <si>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</si>
  <si>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</si>
  <si>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</si>
  <si>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</si>
  <si>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</si>
  <si>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</si>
  <si>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</si>
  <si>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</si>
  <si>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</si>
  <si>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</si>
  <si>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</si>
  <si>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</si>
  <si>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</si>
  <si>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</si>
  <si>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</si>
  <si>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</si>
  <si>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</si>
  <si>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</si>
  <si>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</si>
  <si>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</si>
  <si>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</si>
  <si>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</si>
  <si>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</si>
  <si>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</si>
  <si>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</si>
  <si>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</si>
  <si>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</si>
  <si>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</si>
  <si>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</si>
  <si>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</si>
  <si>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</si>
  <si>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</si>
  <si>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</si>
  <si>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</si>
  <si>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</si>
  <si>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</si>
  <si>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</si>
  <si>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</si>
  <si>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</si>
  <si>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</si>
  <si>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</si>
  <si>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</si>
  <si>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</si>
  <si>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</si>
  <si>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</si>
  <si>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</si>
  <si>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</si>
  <si>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</si>
  <si>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</si>
  <si>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</si>
  <si>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</si>
  <si>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</si>
  <si>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</si>
  <si>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</si>
  <si>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</si>
  <si>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</si>
  <si>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</si>
  <si>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</si>
  <si>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</si>
  <si>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</si>
  <si>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</si>
  <si>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</si>
  <si>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</si>
  <si>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</si>
  <si>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</si>
  <si>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</si>
  <si>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</si>
  <si>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</si>
  <si>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</si>
  <si>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</si>
  <si>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</si>
  <si>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</si>
  <si>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</si>
  <si>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</si>
  <si>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</si>
  <si>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</si>
  <si>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</si>
  <si>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</si>
  <si>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</si>
  <si>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</si>
  <si>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</si>
  <si>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</si>
  <si>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</si>
  <si>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</si>
  <si>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</si>
  <si>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</si>
  <si>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</si>
  <si>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</si>
  <si>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</si>
  <si>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</si>
  <si>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</si>
  <si>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</si>
  <si>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</si>
  <si>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</si>
  <si>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</si>
  <si>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</si>
  <si>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</si>
  <si>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</si>
  <si>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</si>
  <si>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</si>
  <si>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</si>
  <si>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</si>
  <si>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</si>
  <si>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</si>
  <si>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</si>
  <si>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</si>
  <si>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</si>
  <si>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</si>
  <si>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</si>
  <si>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</si>
  <si>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</si>
  <si>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</si>
  <si>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</si>
  <si>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</si>
  <si>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</si>
  <si>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</si>
  <si>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</si>
  <si>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</si>
  <si>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</si>
  <si>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</si>
  <si>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</si>
  <si>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</si>
  <si>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</si>
  <si>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</si>
  <si>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</si>
  <si>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</si>
  <si>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</si>
  <si>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</si>
  <si>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</si>
  <si>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</si>
  <si>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</si>
  <si>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</si>
  <si>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</si>
  <si>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</si>
  <si>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</si>
  <si>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</si>
  <si>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</si>
  <si>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</si>
  <si>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</si>
  <si>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</si>
  <si>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</si>
  <si>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</si>
  <si>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</si>
  <si>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</si>
  <si>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</si>
  <si>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</si>
  <si>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</si>
  <si>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</si>
  <si>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</si>
  <si>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</si>
  <si>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</si>
  <si>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</si>
  <si>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</si>
  <si>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</si>
  <si>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</si>
  <si>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</si>
  <si>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</si>
  <si>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</si>
  <si>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</si>
  <si>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</si>
  <si>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</si>
  <si>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</si>
  <si>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</si>
  <si>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</si>
  <si>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</si>
  <si>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</si>
  <si>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</si>
  <si>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</si>
  <si>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</si>
  <si>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</si>
  <si>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</si>
  <si>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</si>
  <si>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</si>
  <si>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</si>
  <si>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</si>
  <si>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</si>
  <si>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</si>
  <si>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</si>
  <si>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</si>
  <si>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</si>
  <si>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</si>
  <si>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</si>
  <si>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</si>
  <si>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</si>
  <si>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</si>
  <si>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</si>
  <si>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</si>
  <si>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</si>
  <si>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</si>
  <si>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</si>
  <si>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</si>
  <si>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</si>
  <si>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</si>
  <si>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</si>
  <si>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</si>
  <si>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</si>
  <si>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</si>
  <si>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</si>
  <si>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</si>
  <si>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</si>
  <si>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</si>
  <si>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</si>
  <si>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</si>
  <si>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</si>
  <si>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</si>
  <si>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</si>
  <si>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</si>
  <si>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</si>
  <si>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</si>
  <si>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</si>
  <si>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</si>
  <si>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</si>
  <si>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</si>
  <si>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</si>
  <si>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</si>
  <si>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</si>
  <si>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</si>
  <si>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</si>
  <si>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</si>
  <si>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</si>
  <si>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</si>
  <si>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</si>
  <si>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</si>
  <si>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</si>
  <si>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</si>
  <si>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</si>
  <si>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</si>
  <si>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</si>
  <si>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</si>
  <si>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</si>
  <si>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</si>
  <si>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</si>
  <si>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</si>
  <si>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</si>
  <si>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</si>
  <si>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</si>
  <si>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</si>
  <si>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</si>
  <si>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</si>
  <si>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</si>
  <si>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</si>
  <si>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</si>
  <si>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</si>
  <si>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</si>
  <si>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</si>
  <si>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</si>
  <si>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</si>
  <si>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</si>
  <si>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</si>
  <si>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</si>
  <si>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</si>
  <si>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</si>
  <si>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</si>
  <si>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</si>
  <si>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</si>
  <si>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</si>
  <si>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</si>
  <si>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</si>
  <si>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</si>
  <si>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</si>
  <si>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</si>
  <si>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</si>
  <si>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</si>
  <si>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</si>
  <si>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</si>
  <si>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</si>
  <si>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</si>
  <si>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</si>
  <si>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</si>
  <si>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</si>
  <si>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</si>
  <si>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</si>
  <si>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</si>
  <si>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</si>
  <si>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</si>
  <si>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</si>
  <si>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</si>
  <si>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</si>
  <si>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</si>
  <si>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</si>
  <si>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</si>
  <si>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</si>
  <si>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</si>
  <si>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</si>
  <si>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</si>
  <si>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</si>
  <si>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</si>
  <si>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</si>
  <si>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</si>
  <si>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</si>
  <si>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</si>
  <si>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</si>
  <si>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</si>
  <si>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</si>
  <si>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</si>
  <si>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</si>
  <si>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</si>
  <si>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</si>
  <si>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</si>
  <si>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</si>
  <si>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</si>
  <si>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</si>
  <si>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</si>
  <si>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</si>
  <si>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</si>
  <si>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</si>
  <si>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</si>
  <si>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</si>
  <si>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</si>
  <si>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</si>
  <si>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</si>
  <si>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</si>
  <si>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</si>
  <si>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</si>
  <si>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</si>
  <si>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</si>
  <si>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</si>
  <si>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</si>
  <si>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</si>
  <si>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</si>
  <si>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</si>
  <si>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</si>
  <si>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</si>
  <si>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</si>
  <si>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</si>
  <si>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</si>
  <si>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</si>
  <si>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</si>
  <si>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</si>
  <si>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</si>
  <si>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</si>
  <si>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</si>
  <si>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</si>
  <si>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</si>
  <si>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</si>
  <si>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</si>
  <si>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</si>
  <si>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</si>
  <si>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</si>
  <si>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</si>
  <si>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</si>
  <si>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</si>
  <si>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</si>
  <si>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</si>
  <si>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</si>
  <si>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</si>
  <si>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</si>
  <si>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</si>
  <si>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</si>
  <si>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</si>
  <si>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</si>
  <si>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</si>
  <si>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</si>
  <si>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</si>
  <si>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</si>
  <si>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</si>
  <si>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</si>
  <si>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</si>
  <si>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</si>
  <si>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</si>
  <si>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</si>
  <si>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</si>
  <si>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</si>
  <si>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</si>
  <si>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</si>
  <si>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</si>
  <si>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</si>
  <si>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</si>
  <si>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</si>
  <si>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</si>
  <si>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</si>
  <si>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</si>
  <si>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</si>
  <si>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</si>
  <si>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</si>
  <si>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</si>
  <si>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</si>
  <si>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</si>
  <si>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</si>
  <si>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</si>
  <si>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</si>
  <si>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</si>
  <si>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</si>
  <si>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</si>
  <si>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</si>
  <si>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</si>
  <si>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</si>
  <si>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</si>
  <si>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</si>
  <si>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</si>
  <si>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</si>
  <si>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</si>
  <si>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</si>
  <si>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</si>
  <si>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</si>
  <si>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</si>
  <si>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</si>
  <si>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</si>
  <si>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</si>
  <si>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</si>
  <si>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</si>
  <si>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</si>
  <si>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</si>
  <si>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</si>
  <si>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</si>
  <si>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</si>
  <si>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</si>
  <si>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</si>
  <si>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</si>
  <si>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</si>
  <si>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</si>
  <si>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</si>
  <si>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</si>
  <si>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</si>
  <si>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</si>
  <si>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</si>
  <si>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</si>
  <si>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</si>
  <si>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</si>
  <si>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</si>
  <si>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</si>
  <si>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</si>
  <si>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</si>
  <si>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</si>
  <si>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</si>
  <si>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</si>
  <si>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</si>
  <si>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</si>
  <si>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</si>
  <si>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</si>
  <si>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</si>
  <si>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</si>
  <si>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</si>
  <si>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</si>
  <si>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</si>
  <si>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</si>
  <si>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</si>
  <si>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</si>
  <si>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</si>
  <si>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</si>
  <si>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</si>
  <si>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</si>
  <si>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</si>
  <si>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</si>
  <si>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</si>
  <si>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</si>
  <si>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</si>
  <si>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</si>
  <si>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</si>
  <si>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</si>
  <si>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</si>
  <si>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</si>
  <si>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</si>
  <si>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</si>
  <si>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</si>
  <si>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</si>
  <si>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</si>
  <si>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</si>
  <si>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</si>
  <si>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</si>
  <si>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</si>
  <si>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</si>
  <si>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</si>
  <si>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</si>
  <si>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</si>
  <si>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</si>
  <si>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</si>
  <si>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</si>
  <si>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</si>
  <si>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</si>
  <si>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</si>
  <si>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</si>
  <si>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</si>
  <si>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</si>
  <si>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</si>
  <si>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</si>
  <si>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</si>
  <si>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</si>
  <si>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</si>
  <si>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</si>
  <si>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</si>
  <si>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</si>
  <si>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</si>
  <si>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</si>
  <si>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</si>
  <si>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</si>
  <si>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</si>
  <si>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</si>
  <si>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</si>
  <si>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</si>
  <si>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</si>
  <si>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</si>
  <si>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</si>
  <si>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</si>
  <si>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</si>
  <si>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</si>
  <si>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</si>
  <si>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</si>
  <si>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</si>
  <si>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</si>
  <si>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</si>
  <si>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</si>
  <si>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</si>
  <si>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</si>
  <si>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</si>
  <si>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</si>
  <si>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</si>
  <si>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</si>
  <si>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</si>
  <si>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</si>
  <si>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</si>
  <si>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</si>
  <si>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</si>
  <si>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</si>
  <si>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</si>
  <si>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</si>
  <si>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</si>
  <si>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</si>
  <si>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</si>
  <si>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</si>
  <si>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</si>
  <si>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</si>
  <si>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</si>
  <si>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</si>
  <si>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</si>
  <si>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</si>
  <si>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</si>
  <si>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</si>
  <si>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</si>
  <si>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</si>
  <si>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</si>
  <si>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</si>
  <si>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</si>
  <si>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</si>
  <si>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</si>
  <si>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</si>
  <si>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</si>
  <si>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</si>
  <si>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</si>
  <si>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</si>
  <si>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</si>
  <si>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</si>
  <si>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</si>
  <si>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</si>
  <si>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</si>
  <si>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</si>
  <si>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Muhakemat Müdürlüğü Süreçleri</t>
  </si>
  <si>
    <t xml:space="preserve">Mutemetlik ve Tahakkuk Şubesi İşlemleri </t>
  </si>
  <si>
    <t>Yurtici Geçici Görev Yolluğu Harcırah Ödemesi ve Avansın Kapatılması İşlemleri Süreci</t>
  </si>
  <si>
    <t>Yurtiçi Geçici Göreve Giden Personelin Avans Kapatma Talebinin Gelmesiyle Başlayıp, Avansın Kapatılmasına Kadar Devam Eden Süreci Kapsar</t>
  </si>
  <si>
    <t>Harcırah Avans İşlemlerinin Yasal Mevzuat Çevcevesinde Yapılmasını Sağlamak</t>
  </si>
  <si>
    <t>Elazığ Defterdarlığı</t>
  </si>
  <si>
    <t>Muhakemat  Müdürlüğü</t>
  </si>
  <si>
    <t xml:space="preserve">Yurtiçi Geçici Görev Yolluğu Avansın Kapatılması Süreci </t>
  </si>
  <si>
    <t>Muhakemat Müdür</t>
  </si>
  <si>
    <t>Mutemet Görevlisi</t>
  </si>
  <si>
    <t>Bilgisayar</t>
  </si>
  <si>
    <t>Yazıcı</t>
  </si>
  <si>
    <t>Yurt İçi Göreve Giden Personelin Avans Kapama Talebi</t>
  </si>
  <si>
    <t>Konaklama Faturası</t>
  </si>
  <si>
    <t>Makam Onayı</t>
  </si>
  <si>
    <t>Yurtiçi/Yurtdışı Gecici Görev Yolluğu Bildirimi</t>
  </si>
  <si>
    <t>Teslim Belgesi</t>
  </si>
  <si>
    <t>Ödeme Emri belgesi</t>
  </si>
  <si>
    <t xml:space="preserve">5018 Sayılı kamu Yönetimi ve Kontrol Kanunu </t>
  </si>
  <si>
    <t>6245 Sayılı Harcırah Kanunu</t>
  </si>
  <si>
    <t>Merkezi Harcama Belgeleri Yönetmeliği ve Ekleri</t>
  </si>
  <si>
    <t>Ödeme Emri Belgesi</t>
  </si>
  <si>
    <t>Konaklama Faturası ve Yurtiçi/Yurtdışı Gecici Görev Yolluğu Bildiriminin Teslim Alınması</t>
  </si>
  <si>
    <t>Harcırah Avansı alarak  veya almayarak Gecici Yurtiçi  bir göreve giden görevli  Merkezi Harcama Belgeleri Yönetmeliğinin 22.maddesinde yazılı belgeleri avans kapatma süresi olan bir ayın sonuna kadar,  Avans almadan gidelen bir görevde ise 6 ay içinde belgelerini Şube Sorumlusu/Görevlisine Teslim Eder.</t>
  </si>
  <si>
    <t>Her Seferinde</t>
  </si>
  <si>
    <t>Konaklama Faturası ve Yurtiçi/Yurtdışı Gecici Görev Yolluğu Bildiriminin İncelenmesi ve Değerlendirilmesi</t>
  </si>
  <si>
    <t xml:space="preserve">Ödeme Emri Belgesinin Hazırlanması </t>
  </si>
  <si>
    <t xml:space="preserve">Strateji Geliştirme Başkanlığı SGB.net sistemi üzerinden Harcırah Avansı verilmişse açılan süreç üzerinden işleme devam edilir.  Avans verilmemişse yeni süreç açılarak Konaklama Faturası ve Yurtiçi/Yurtdışı Gecici Görev Yolluğu sisteme aktarılır. Sistem üzerinden harcırah alacak kişilere ait bilgiler girilerek ödeme emri belgesi hazırlanır. </t>
  </si>
  <si>
    <t xml:space="preserve">Ödeme Emri Belgesinin Yetkili Mercii Tarafından İmzalanması </t>
  </si>
  <si>
    <t xml:space="preserve">Saymanlık Ödeme Emri Belgesi Teslim Listesinin  Hazırlanması </t>
  </si>
  <si>
    <t>Saymanlık Müdürlüğüne Ödeme Emri Belgesi Teslim Listesi ve Eklerinin Teslim Edilmesi</t>
  </si>
  <si>
    <t xml:space="preserve">Muhakemat Müdür/Mutemet görevlisi </t>
  </si>
  <si>
    <t>Konaklama Faturası ve Yurtiçi/Yurtdışı Gecici Görev Yolluğu,  Mutemet Görevlisi tarafından Makam Onayına, 6245 Sayılı Harcırah Kanunu ile Merkezi Yönetim Harcama Belgeleri Yönetmeli ve Yılı Bütcesindeki H Cetveline göre belgeler kontrol edilir.</t>
  </si>
  <si>
    <t xml:space="preserve">Ödeme Emri Belgesi, Gerçekleştirme yetkilisi Muhakemat  Müdürü tarafından yasal mevzuat yönünden incelenir, uygun görülmesi halinde imzalanır.   </t>
  </si>
  <si>
    <t xml:space="preserve">Saymanlık Ödeme Emri Belgesi Teslim Listesi Mutemet Görevlisi Tarafından Hazırlanır. </t>
  </si>
  <si>
    <t>Saymanlık Ödeme Emri Belgesi Teslim Listesi Mutemet Görevlisi tarafından Ödeme Emri Belgesi,  Makam Onayı ve Yurtiçi/Yurtdışı Gecici Görev Yolluğu Bildiriminin Konaklama faturası ile Birlikte Saymanlığa Teslim Edilir.</t>
  </si>
  <si>
    <t xml:space="preserve">Mutemet </t>
  </si>
  <si>
    <t>Muhakemat Müdürü</t>
  </si>
  <si>
    <t>Sözlü</t>
  </si>
  <si>
    <t>Çift Yönlü</t>
  </si>
  <si>
    <t>Bilgi Alma</t>
  </si>
  <si>
    <t>Yurtiçi Geçici Görev Yolluğu Harcırahı Avansın Kapatılması Süreci İletişim Akış Diyagramı</t>
  </si>
  <si>
    <t>İhsan AYGEÇ</t>
  </si>
  <si>
    <t>elazig_ihsana@bahum.gov.tr</t>
  </si>
  <si>
    <t>Muhakemat Müdürlüğü</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</si>
  <si>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</si>
  <si>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</si>
  <si>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</si>
  <si>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</si>
  <si>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</si>
  <si>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</si>
  <si>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</si>
  <si>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</si>
  <si>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</si>
  <si>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</si>
  <si>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</si>
  <si>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Hazırlayan: Vahdettin BALBAY</t>
  </si>
  <si>
    <t>Onaylayan: Osman AKDEMİR</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</si>
</sst>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3" borderId="1" xfId="0" applyNumberFormat="1" applyFont="1" applyFill="1" applyBorder="1" applyAlignment="1" applyProtection="1">
      <alignment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vertical="center" wrapText="1"/>
    </xf>
    <xf numFmtId="0" fontId="0" fillId="0" borderId="0" xfId="0" applyAlignment="1">
      <alignment horizontal="center" vertic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273327</xdr:colOff>
      <xdr:row>4</xdr:row>
      <xdr:rowOff>0</xdr:rowOff>
    </xdr:from>
    <xdr:to>
      <xdr:col>5</xdr:col>
      <xdr:colOff>679174</xdr:colOff>
      <xdr:row>5</xdr:row>
      <xdr:rowOff>212480</xdr:rowOff>
    </xdr:to>
    <xdr:sp macro="" textlink="">
      <xdr:nvSpPr>
        <xdr:cNvPr id="2" name="4 Akış Çizelgesi: Sonlandırıcı"/>
        <xdr:cNvSpPr/>
      </xdr:nvSpPr>
      <xdr:spPr>
        <a:xfrm>
          <a:off x="2335697" y="1002196"/>
          <a:ext cx="1780760"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Yurtiçi Geçici</a:t>
          </a:r>
          <a:r>
            <a:rPr lang="tr-TR" baseline="0"/>
            <a:t> Göreve Giden Personelin Avans Kapama Talebi Gelmesi</a:t>
          </a:r>
          <a:endParaRPr lang="tr-TR"/>
        </a:p>
      </xdr:txBody>
    </xdr:sp>
    <xdr:clientData/>
  </xdr:twoCellAnchor>
  <xdr:twoCellAnchor>
    <xdr:from>
      <xdr:col>2</xdr:col>
      <xdr:colOff>215348</xdr:colOff>
      <xdr:row>7</xdr:row>
      <xdr:rowOff>21980</xdr:rowOff>
    </xdr:from>
    <xdr:to>
      <xdr:col>5</xdr:col>
      <xdr:colOff>212481</xdr:colOff>
      <xdr:row>9</xdr:row>
      <xdr:rowOff>29308</xdr:rowOff>
    </xdr:to>
    <xdr:sp macro="" textlink="">
      <xdr:nvSpPr>
        <xdr:cNvPr id="3" name="1 Akış Çizelgesi: İşlem"/>
        <xdr:cNvSpPr/>
      </xdr:nvSpPr>
      <xdr:spPr>
        <a:xfrm>
          <a:off x="1590261" y="1670219"/>
          <a:ext cx="2059503"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Konaklama Faturası</a:t>
          </a:r>
          <a:r>
            <a:rPr lang="tr-TR" baseline="0"/>
            <a:t> ve Yurtiçi Geçici Görev Yolluğu Bildirimin Personelden Teslim Alınması</a:t>
          </a:r>
          <a:endParaRPr lang="tr-TR"/>
        </a:p>
      </xdr:txBody>
    </xdr:sp>
    <xdr:clientData/>
  </xdr:twoCellAnchor>
  <xdr:twoCellAnchor>
    <xdr:from>
      <xdr:col>3</xdr:col>
      <xdr:colOff>408078</xdr:colOff>
      <xdr:row>13</xdr:row>
      <xdr:rowOff>44568</xdr:rowOff>
    </xdr:from>
    <xdr:to>
      <xdr:col>4</xdr:col>
      <xdr:colOff>233507</xdr:colOff>
      <xdr:row>14</xdr:row>
      <xdr:rowOff>59231</xdr:rowOff>
    </xdr:to>
    <xdr:sp macro="" textlink="">
      <xdr:nvSpPr>
        <xdr:cNvPr id="5" name="5 Akış Çizelgesi: Karar"/>
        <xdr:cNvSpPr/>
      </xdr:nvSpPr>
      <xdr:spPr>
        <a:xfrm>
          <a:off x="2470448" y="2984894"/>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578826</xdr:colOff>
      <xdr:row>7</xdr:row>
      <xdr:rowOff>56155</xdr:rowOff>
    </xdr:from>
    <xdr:to>
      <xdr:col>7</xdr:col>
      <xdr:colOff>596347</xdr:colOff>
      <xdr:row>9</xdr:row>
      <xdr:rowOff>173935</xdr:rowOff>
    </xdr:to>
    <xdr:sp macro="" textlink="">
      <xdr:nvSpPr>
        <xdr:cNvPr id="7" name="7 Akış Çizelgesi: Belge"/>
        <xdr:cNvSpPr/>
      </xdr:nvSpPr>
      <xdr:spPr>
        <a:xfrm>
          <a:off x="4016109" y="1704394"/>
          <a:ext cx="1392434" cy="54847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Konaklam Faturası ve Yurtiçi</a:t>
          </a:r>
          <a:r>
            <a:rPr lang="tr-TR" baseline="0"/>
            <a:t> Geçici Görev Yolluğu Bildirimi</a:t>
          </a:r>
          <a:endParaRPr lang="tr-TR"/>
        </a:p>
      </xdr:txBody>
    </xdr:sp>
    <xdr:clientData/>
  </xdr:twoCellAnchor>
  <xdr:twoCellAnchor>
    <xdr:from>
      <xdr:col>2</xdr:col>
      <xdr:colOff>173935</xdr:colOff>
      <xdr:row>10</xdr:row>
      <xdr:rowOff>0</xdr:rowOff>
    </xdr:from>
    <xdr:to>
      <xdr:col>5</xdr:col>
      <xdr:colOff>173934</xdr:colOff>
      <xdr:row>12</xdr:row>
      <xdr:rowOff>49991</xdr:rowOff>
    </xdr:to>
    <xdr:sp macro="" textlink="">
      <xdr:nvSpPr>
        <xdr:cNvPr id="13" name="1 Akış Çizelgesi: İşlem"/>
        <xdr:cNvSpPr/>
      </xdr:nvSpPr>
      <xdr:spPr>
        <a:xfrm>
          <a:off x="1548848" y="2294283"/>
          <a:ext cx="2062369" cy="48068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Konaklama Faturası ve Yurtiçi Geçici Görev Yolluğu Bildirimin Değerlendirilmesi</a:t>
          </a:r>
        </a:p>
      </xdr:txBody>
    </xdr:sp>
    <xdr:clientData/>
  </xdr:twoCellAnchor>
  <xdr:twoCellAnchor>
    <xdr:from>
      <xdr:col>1</xdr:col>
      <xdr:colOff>182217</xdr:colOff>
      <xdr:row>15</xdr:row>
      <xdr:rowOff>13354</xdr:rowOff>
    </xdr:from>
    <xdr:to>
      <xdr:col>3</xdr:col>
      <xdr:colOff>165651</xdr:colOff>
      <xdr:row>16</xdr:row>
      <xdr:rowOff>165651</xdr:rowOff>
    </xdr:to>
    <xdr:sp macro="" textlink="">
      <xdr:nvSpPr>
        <xdr:cNvPr id="14" name="4 Akış Çizelgesi: Sonlandırıcı"/>
        <xdr:cNvSpPr/>
      </xdr:nvSpPr>
      <xdr:spPr>
        <a:xfrm>
          <a:off x="869674" y="3384376"/>
          <a:ext cx="1358347" cy="3676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Belgeler Mevzuata Uygun</a:t>
          </a:r>
        </a:p>
      </xdr:txBody>
    </xdr:sp>
    <xdr:clientData/>
  </xdr:twoCellAnchor>
  <xdr:twoCellAnchor>
    <xdr:from>
      <xdr:col>4</xdr:col>
      <xdr:colOff>646044</xdr:colOff>
      <xdr:row>15</xdr:row>
      <xdr:rowOff>35336</xdr:rowOff>
    </xdr:from>
    <xdr:to>
      <xdr:col>7</xdr:col>
      <xdr:colOff>265043</xdr:colOff>
      <xdr:row>16</xdr:row>
      <xdr:rowOff>198782</xdr:rowOff>
    </xdr:to>
    <xdr:sp macro="" textlink="">
      <xdr:nvSpPr>
        <xdr:cNvPr id="15" name="4 Akış Çizelgesi: Sonlandırıcı"/>
        <xdr:cNvSpPr/>
      </xdr:nvSpPr>
      <xdr:spPr>
        <a:xfrm>
          <a:off x="3395870" y="3406358"/>
          <a:ext cx="1681369" cy="37879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Belgeler Mevzuata Uygun Değil</a:t>
          </a:r>
        </a:p>
      </xdr:txBody>
    </xdr:sp>
    <xdr:clientData/>
  </xdr:twoCellAnchor>
  <xdr:twoCellAnchor>
    <xdr:from>
      <xdr:col>1</xdr:col>
      <xdr:colOff>215348</xdr:colOff>
      <xdr:row>17</xdr:row>
      <xdr:rowOff>147789</xdr:rowOff>
    </xdr:from>
    <xdr:to>
      <xdr:col>3</xdr:col>
      <xdr:colOff>80281</xdr:colOff>
      <xdr:row>19</xdr:row>
      <xdr:rowOff>155115</xdr:rowOff>
    </xdr:to>
    <xdr:sp macro="" textlink="">
      <xdr:nvSpPr>
        <xdr:cNvPr id="17" name="1 Akış Çizelgesi: İşlem"/>
        <xdr:cNvSpPr/>
      </xdr:nvSpPr>
      <xdr:spPr>
        <a:xfrm>
          <a:off x="902805" y="3949506"/>
          <a:ext cx="123984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Belgesinin Hazırlanması</a:t>
          </a:r>
        </a:p>
      </xdr:txBody>
    </xdr:sp>
    <xdr:clientData/>
  </xdr:twoCellAnchor>
  <xdr:twoCellAnchor>
    <xdr:from>
      <xdr:col>3</xdr:col>
      <xdr:colOff>557643</xdr:colOff>
      <xdr:row>5</xdr:row>
      <xdr:rowOff>212480</xdr:rowOff>
    </xdr:from>
    <xdr:to>
      <xdr:col>4</xdr:col>
      <xdr:colOff>476251</xdr:colOff>
      <xdr:row>7</xdr:row>
      <xdr:rowOff>21980</xdr:rowOff>
    </xdr:to>
    <xdr:cxnSp macro="">
      <xdr:nvCxnSpPr>
        <xdr:cNvPr id="20" name="Düz Ok Bağlayıcısı 19"/>
        <xdr:cNvCxnSpPr>
          <a:stCxn id="2" idx="2"/>
          <a:endCxn id="3" idx="0"/>
        </xdr:cNvCxnSpPr>
      </xdr:nvCxnSpPr>
      <xdr:spPr>
        <a:xfrm rot="5400000">
          <a:off x="2802947" y="1247089"/>
          <a:ext cx="240196" cy="6060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517663</xdr:colOff>
      <xdr:row>9</xdr:row>
      <xdr:rowOff>29308</xdr:rowOff>
    </xdr:from>
    <xdr:to>
      <xdr:col>3</xdr:col>
      <xdr:colOff>557643</xdr:colOff>
      <xdr:row>10</xdr:row>
      <xdr:rowOff>0</xdr:rowOff>
    </xdr:to>
    <xdr:cxnSp macro="">
      <xdr:nvCxnSpPr>
        <xdr:cNvPr id="22" name="Düz Ok Bağlayıcısı 21"/>
        <xdr:cNvCxnSpPr>
          <a:stCxn id="3" idx="2"/>
          <a:endCxn id="13" idx="0"/>
        </xdr:cNvCxnSpPr>
      </xdr:nvCxnSpPr>
      <xdr:spPr>
        <a:xfrm rot="5400000">
          <a:off x="2507003" y="2181273"/>
          <a:ext cx="186040" cy="39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517664</xdr:colOff>
      <xdr:row>12</xdr:row>
      <xdr:rowOff>49990</xdr:rowOff>
    </xdr:from>
    <xdr:to>
      <xdr:col>3</xdr:col>
      <xdr:colOff>664522</xdr:colOff>
      <xdr:row>13</xdr:row>
      <xdr:rowOff>44567</xdr:rowOff>
    </xdr:to>
    <xdr:cxnSp macro="">
      <xdr:nvCxnSpPr>
        <xdr:cNvPr id="26" name="Düz Ok Bağlayıcısı 25"/>
        <xdr:cNvCxnSpPr>
          <a:stCxn id="13" idx="2"/>
          <a:endCxn id="5" idx="0"/>
        </xdr:cNvCxnSpPr>
      </xdr:nvCxnSpPr>
      <xdr:spPr>
        <a:xfrm rot="16200000" flipH="1">
          <a:off x="2548500" y="2806502"/>
          <a:ext cx="209925" cy="1468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173935</xdr:colOff>
      <xdr:row>13</xdr:row>
      <xdr:rowOff>159574</xdr:rowOff>
    </xdr:from>
    <xdr:to>
      <xdr:col>3</xdr:col>
      <xdr:colOff>408078</xdr:colOff>
      <xdr:row>15</xdr:row>
      <xdr:rowOff>13354</xdr:rowOff>
    </xdr:to>
    <xdr:cxnSp macro="">
      <xdr:nvCxnSpPr>
        <xdr:cNvPr id="28" name="Dirsek Bağlayıcısı 27"/>
        <xdr:cNvCxnSpPr>
          <a:stCxn id="5" idx="1"/>
          <a:endCxn id="14" idx="0"/>
        </xdr:cNvCxnSpPr>
      </xdr:nvCxnSpPr>
      <xdr:spPr>
        <a:xfrm rot="10800000" flipV="1">
          <a:off x="1548848" y="3099900"/>
          <a:ext cx="921600" cy="28447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233507</xdr:colOff>
      <xdr:row>13</xdr:row>
      <xdr:rowOff>159574</xdr:rowOff>
    </xdr:from>
    <xdr:to>
      <xdr:col>6</xdr:col>
      <xdr:colOff>111816</xdr:colOff>
      <xdr:row>15</xdr:row>
      <xdr:rowOff>35336</xdr:rowOff>
    </xdr:to>
    <xdr:cxnSp macro="">
      <xdr:nvCxnSpPr>
        <xdr:cNvPr id="30" name="Dirsek Bağlayıcısı 29"/>
        <xdr:cNvCxnSpPr>
          <a:stCxn id="5" idx="3"/>
          <a:endCxn id="15" idx="0"/>
        </xdr:cNvCxnSpPr>
      </xdr:nvCxnSpPr>
      <xdr:spPr>
        <a:xfrm>
          <a:off x="2983333" y="3099900"/>
          <a:ext cx="1253222" cy="3064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173935</xdr:colOff>
      <xdr:row>16</xdr:row>
      <xdr:rowOff>165651</xdr:rowOff>
    </xdr:from>
    <xdr:to>
      <xdr:col>2</xdr:col>
      <xdr:colOff>236487</xdr:colOff>
      <xdr:row>17</xdr:row>
      <xdr:rowOff>156160</xdr:rowOff>
    </xdr:to>
    <xdr:cxnSp macro="">
      <xdr:nvCxnSpPr>
        <xdr:cNvPr id="32" name="Düz Ok Bağlayıcısı 31"/>
        <xdr:cNvCxnSpPr>
          <a:stCxn id="14" idx="2"/>
        </xdr:cNvCxnSpPr>
      </xdr:nvCxnSpPr>
      <xdr:spPr>
        <a:xfrm rot="16200000" flipH="1">
          <a:off x="1477196" y="3823673"/>
          <a:ext cx="205856" cy="625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212481</xdr:colOff>
      <xdr:row>8</xdr:row>
      <xdr:rowOff>25644</xdr:rowOff>
    </xdr:from>
    <xdr:to>
      <xdr:col>5</xdr:col>
      <xdr:colOff>578826</xdr:colOff>
      <xdr:row>8</xdr:row>
      <xdr:rowOff>115045</xdr:rowOff>
    </xdr:to>
    <xdr:cxnSp macro="">
      <xdr:nvCxnSpPr>
        <xdr:cNvPr id="53" name="Düz Ok Bağlayıcısı 52"/>
        <xdr:cNvCxnSpPr>
          <a:stCxn id="3" idx="3"/>
          <a:endCxn id="7" idx="1"/>
        </xdr:cNvCxnSpPr>
      </xdr:nvCxnSpPr>
      <xdr:spPr>
        <a:xfrm>
          <a:off x="3649764" y="1889231"/>
          <a:ext cx="366345" cy="894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5</xdr:col>
      <xdr:colOff>231914</xdr:colOff>
      <xdr:row>9</xdr:row>
      <xdr:rowOff>33132</xdr:rowOff>
    </xdr:from>
    <xdr:to>
      <xdr:col>7</xdr:col>
      <xdr:colOff>265043</xdr:colOff>
      <xdr:row>16</xdr:row>
      <xdr:rowOff>9385</xdr:rowOff>
    </xdr:to>
    <xdr:cxnSp macro="">
      <xdr:nvCxnSpPr>
        <xdr:cNvPr id="70" name="69 Şekil"/>
        <xdr:cNvCxnSpPr>
          <a:stCxn id="15" idx="3"/>
        </xdr:cNvCxnSpPr>
      </xdr:nvCxnSpPr>
      <xdr:spPr>
        <a:xfrm flipH="1" flipV="1">
          <a:off x="3669197" y="2112067"/>
          <a:ext cx="1408042" cy="1483688"/>
        </a:xfrm>
        <a:prstGeom prst="bentConnector4">
          <a:avLst>
            <a:gd name="adj1" fmla="val -16235"/>
            <a:gd name="adj2" fmla="val 56383"/>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91110</xdr:colOff>
      <xdr:row>17</xdr:row>
      <xdr:rowOff>198782</xdr:rowOff>
    </xdr:from>
    <xdr:to>
      <xdr:col>1</xdr:col>
      <xdr:colOff>2014</xdr:colOff>
      <xdr:row>19</xdr:row>
      <xdr:rowOff>71916</xdr:rowOff>
    </xdr:to>
    <xdr:sp macro="" textlink="">
      <xdr:nvSpPr>
        <xdr:cNvPr id="91" name="90 Akış Çizelgesi: Manyetik Disk"/>
        <xdr:cNvSpPr/>
      </xdr:nvSpPr>
      <xdr:spPr>
        <a:xfrm>
          <a:off x="91110" y="4000499"/>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twoCellAnchor>
    <xdr:from>
      <xdr:col>1</xdr:col>
      <xdr:colOff>173935</xdr:colOff>
      <xdr:row>20</xdr:row>
      <xdr:rowOff>66262</xdr:rowOff>
    </xdr:from>
    <xdr:to>
      <xdr:col>3</xdr:col>
      <xdr:colOff>289892</xdr:colOff>
      <xdr:row>22</xdr:row>
      <xdr:rowOff>77752</xdr:rowOff>
    </xdr:to>
    <xdr:sp macro="" textlink="">
      <xdr:nvSpPr>
        <xdr:cNvPr id="92" name="1 Akış Çizelgesi: İşlem"/>
        <xdr:cNvSpPr/>
      </xdr:nvSpPr>
      <xdr:spPr>
        <a:xfrm>
          <a:off x="861392" y="4514023"/>
          <a:ext cx="1490870" cy="44218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Belgesinin Müdür Tarfından İmzalanması</a:t>
          </a:r>
        </a:p>
      </xdr:txBody>
    </xdr:sp>
    <xdr:clientData/>
  </xdr:twoCellAnchor>
  <xdr:twoCellAnchor>
    <xdr:from>
      <xdr:col>1</xdr:col>
      <xdr:colOff>215347</xdr:colOff>
      <xdr:row>23</xdr:row>
      <xdr:rowOff>8284</xdr:rowOff>
    </xdr:from>
    <xdr:to>
      <xdr:col>3</xdr:col>
      <xdr:colOff>240195</xdr:colOff>
      <xdr:row>25</xdr:row>
      <xdr:rowOff>157370</xdr:rowOff>
    </xdr:to>
    <xdr:sp macro="" textlink="">
      <xdr:nvSpPr>
        <xdr:cNvPr id="93" name="92 Akış Çizelgesi: İşlem"/>
        <xdr:cNvSpPr/>
      </xdr:nvSpPr>
      <xdr:spPr>
        <a:xfrm>
          <a:off x="902804" y="5102088"/>
          <a:ext cx="1399761" cy="5797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a:t>
          </a:r>
          <a:r>
            <a:rPr lang="tr-TR" baseline="0"/>
            <a:t> ve Eklerinin </a:t>
          </a:r>
          <a:r>
            <a:rPr lang="tr-TR"/>
            <a:t>Saymanlığa Teslimi Edilmesi</a:t>
          </a:r>
        </a:p>
      </xdr:txBody>
    </xdr:sp>
    <xdr:clientData/>
  </xdr:twoCellAnchor>
  <xdr:twoCellAnchor>
    <xdr:from>
      <xdr:col>3</xdr:col>
      <xdr:colOff>463825</xdr:colOff>
      <xdr:row>23</xdr:row>
      <xdr:rowOff>41414</xdr:rowOff>
    </xdr:from>
    <xdr:to>
      <xdr:col>4</xdr:col>
      <xdr:colOff>579782</xdr:colOff>
      <xdr:row>25</xdr:row>
      <xdr:rowOff>182218</xdr:rowOff>
    </xdr:to>
    <xdr:sp macro="" textlink="">
      <xdr:nvSpPr>
        <xdr:cNvPr id="94" name="93 Akış Çizelgesi: Belge"/>
        <xdr:cNvSpPr/>
      </xdr:nvSpPr>
      <xdr:spPr>
        <a:xfrm>
          <a:off x="2526195" y="5135218"/>
          <a:ext cx="803413" cy="5715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Tutanağı</a:t>
          </a:r>
        </a:p>
      </xdr:txBody>
    </xdr:sp>
    <xdr:clientData/>
  </xdr:twoCellAnchor>
  <xdr:twoCellAnchor>
    <xdr:from>
      <xdr:col>1</xdr:col>
      <xdr:colOff>223630</xdr:colOff>
      <xdr:row>27</xdr:row>
      <xdr:rowOff>91109</xdr:rowOff>
    </xdr:from>
    <xdr:to>
      <xdr:col>3</xdr:col>
      <xdr:colOff>256761</xdr:colOff>
      <xdr:row>29</xdr:row>
      <xdr:rowOff>16566</xdr:rowOff>
    </xdr:to>
    <xdr:sp macro="" textlink="">
      <xdr:nvSpPr>
        <xdr:cNvPr id="95" name="94 Akış Çizelgesi: Sonlandırıcı"/>
        <xdr:cNvSpPr/>
      </xdr:nvSpPr>
      <xdr:spPr>
        <a:xfrm>
          <a:off x="911087" y="6046305"/>
          <a:ext cx="1408044" cy="356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Kapatıldı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0</xdr:rowOff>
    </xdr:from>
    <xdr:to>
      <xdr:col>3</xdr:col>
      <xdr:colOff>20822</xdr:colOff>
      <xdr:row>7</xdr:row>
      <xdr:rowOff>88475</xdr:rowOff>
    </xdr:to>
    <xdr:sp macro="" textlink="">
      <xdr:nvSpPr>
        <xdr:cNvPr id="2" name="1 Akış Çizelgesi: İşlem"/>
        <xdr:cNvSpPr/>
      </xdr:nvSpPr>
      <xdr:spPr>
        <a:xfrm>
          <a:off x="1374913" y="1524000"/>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 Görevlisi</a:t>
          </a:r>
        </a:p>
      </xdr:txBody>
    </xdr:sp>
    <xdr:clientData/>
  </xdr:twoCellAnchor>
  <xdr:twoCellAnchor>
    <xdr:from>
      <xdr:col>4</xdr:col>
      <xdr:colOff>0</xdr:colOff>
      <xdr:row>6</xdr:row>
      <xdr:rowOff>0</xdr:rowOff>
    </xdr:from>
    <xdr:to>
      <xdr:col>5</xdr:col>
      <xdr:colOff>256760</xdr:colOff>
      <xdr:row>7</xdr:row>
      <xdr:rowOff>88475</xdr:rowOff>
    </xdr:to>
    <xdr:sp macro="" textlink="">
      <xdr:nvSpPr>
        <xdr:cNvPr id="3" name="2 Akış Çizelgesi: İşlem"/>
        <xdr:cNvSpPr/>
      </xdr:nvSpPr>
      <xdr:spPr>
        <a:xfrm>
          <a:off x="2749826" y="1524000"/>
          <a:ext cx="944217"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3</xdr:col>
      <xdr:colOff>20822</xdr:colOff>
      <xdr:row>6</xdr:row>
      <xdr:rowOff>151912</xdr:rowOff>
    </xdr:from>
    <xdr:to>
      <xdr:col>4</xdr:col>
      <xdr:colOff>0</xdr:colOff>
      <xdr:row>6</xdr:row>
      <xdr:rowOff>153500</xdr:rowOff>
    </xdr:to>
    <xdr:cxnSp macro="">
      <xdr:nvCxnSpPr>
        <xdr:cNvPr id="5" name="4 Düz Ok Bağlayıcısı"/>
        <xdr:cNvCxnSpPr>
          <a:stCxn id="2" idx="3"/>
          <a:endCxn id="3" idx="1"/>
        </xdr:cNvCxnSpPr>
      </xdr:nvCxnSpPr>
      <xdr:spPr>
        <a:xfrm>
          <a:off x="2083192" y="1675912"/>
          <a:ext cx="666634"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5" sqref="C5"/>
    </sheetView>
  </sheetViews>
  <sheetFormatPr defaultRowHeight="12.75"/>
  <cols>
    <col min="1" max="1" width="5.625" style="40" customWidth="1"/>
    <col min="2" max="2" width="40.5" style="40" customWidth="1"/>
    <col min="3" max="3" width="48" style="40" customWidth="1"/>
    <col min="4" max="16384" width="9" style="40"/>
  </cols>
  <sheetData>
    <row r="1" spans="1:256" ht="18">
      <c r="A1" s="59" t="s">
        <v>788</v>
      </c>
      <c r="B1" s="38"/>
      <c r="C1" s="39"/>
    </row>
    <row r="2" spans="1:256" ht="6.75" customHeight="1">
      <c r="A2" s="41"/>
    </row>
    <row r="3" spans="1:256">
      <c r="A3" s="53" t="s">
        <v>774</v>
      </c>
      <c r="B3" s="37" t="s">
        <v>783</v>
      </c>
      <c r="C3" s="116" t="s">
        <v>1055</v>
      </c>
    </row>
    <row r="4" spans="1:256">
      <c r="A4" s="53" t="s">
        <v>775</v>
      </c>
      <c r="B4" s="37" t="s">
        <v>441</v>
      </c>
      <c r="C4" s="42" t="s">
        <v>1056</v>
      </c>
    </row>
    <row r="5" spans="1:256">
      <c r="A5" s="53" t="s">
        <v>776</v>
      </c>
      <c r="B5" s="37" t="s">
        <v>440</v>
      </c>
      <c r="C5" s="43" t="s">
        <v>1057</v>
      </c>
    </row>
    <row r="6" spans="1:256" ht="38.25">
      <c r="A6" s="53" t="s">
        <v>777</v>
      </c>
      <c r="B6" s="37" t="s">
        <v>772</v>
      </c>
      <c r="C6" s="44" t="s">
        <v>1058</v>
      </c>
    </row>
    <row r="7" spans="1:256" ht="25.5">
      <c r="A7" s="53" t="s">
        <v>778</v>
      </c>
      <c r="B7" s="37" t="s">
        <v>773</v>
      </c>
      <c r="C7" s="44" t="s">
        <v>1059</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5">
        <v>2</v>
      </c>
      <c r="B13" s="46" t="s">
        <v>779</v>
      </c>
      <c r="C13" s="47"/>
      <c r="D13" s="48"/>
    </row>
    <row r="14" spans="1:256">
      <c r="A14" s="49">
        <f>IF(AND('21_K_IK'!B9&lt;&gt;"",'21_K_IK'!C9&lt;&gt;""),1,0)</f>
        <v>0</v>
      </c>
      <c r="B14" s="60" t="s">
        <v>791</v>
      </c>
      <c r="D14" s="48"/>
    </row>
    <row r="15" spans="1:256">
      <c r="A15" s="109">
        <f>IF(AND('22_K_EK'!B9&lt;&gt;"",'22_K_EK'!C9&lt;&gt;""),1,0)</f>
        <v>0</v>
      </c>
      <c r="B15" s="110" t="s">
        <v>1051</v>
      </c>
      <c r="C15" s="111"/>
      <c r="D15" s="48"/>
    </row>
    <row r="16" spans="1:256">
      <c r="A16" s="50">
        <f>IF('24_K_YK'!B9&lt;&gt;"",1,0)</f>
        <v>0</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0</v>
      </c>
      <c r="B21" s="60" t="s">
        <v>799</v>
      </c>
      <c r="C21" s="51"/>
      <c r="D21" s="48"/>
    </row>
    <row r="22" spans="1:4">
      <c r="A22" s="50">
        <f>IF('35_P_TP'!B9&lt;&gt;"",1,0)</f>
        <v>0</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Diyagramı'!B4&lt;&gt;"",'İletişim Akış Diyagramı'!B5&lt;&gt;"",'İletişim Akış Diyagramı'!D4&lt;&gt;""),1,0)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4:C7">
    <cfRule type="containsBlanks" dxfId="36"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view="pageBreakPreview" zoomScaleNormal="100" zoomScaleSheetLayoutView="100" workbookViewId="0">
      <selection activeCell="B16" sqref="B16"/>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Müdürlüğü Süreçleri</v>
      </c>
      <c r="C1" s="142"/>
      <c r="D1" s="35" t="s">
        <v>808</v>
      </c>
    </row>
    <row r="2" spans="1:4">
      <c r="A2" s="1" t="s">
        <v>786</v>
      </c>
      <c r="B2" s="143" t="str">
        <f>IF('1_GO'!C4="","",'1_GO'!C4)</f>
        <v xml:space="preserve">Mutemetlik ve Tahakkuk Şubesi İşlemleri </v>
      </c>
      <c r="C2" s="144"/>
    </row>
    <row r="3" spans="1:4">
      <c r="A3" s="1" t="s">
        <v>785</v>
      </c>
      <c r="B3" s="145" t="str">
        <f>IF('1_GO'!C5="","",'1_GO'!C5)</f>
        <v>Yurtici Geçici Görev Yolluğu Harcırah Ödemesi ve Avansın Kapatılması İşlemleri Süreci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36" t="s">
        <v>1073</v>
      </c>
    </row>
    <row r="10" spans="1:4">
      <c r="A10" s="12">
        <v>2</v>
      </c>
      <c r="B10" s="36" t="s">
        <v>1074</v>
      </c>
    </row>
    <row r="11" spans="1:4">
      <c r="A11" s="12">
        <v>3</v>
      </c>
      <c r="B11" s="36" t="s">
        <v>1075</v>
      </c>
    </row>
  </sheetData>
  <sheetProtection selectLockedCells="1"/>
  <mergeCells count="3">
    <mergeCell ref="B1:C1"/>
    <mergeCell ref="B2:C2"/>
    <mergeCell ref="B3:C3"/>
  </mergeCells>
  <phoneticPr fontId="35" type="noConversion"/>
  <conditionalFormatting sqref="B1:C3">
    <cfRule type="containsBlanks" dxfId="15" priority="3">
      <formula>LEN(TRIM(B1))=0</formula>
    </cfRule>
  </conditionalFormatting>
  <conditionalFormatting sqref="A9:C65536">
    <cfRule type="containsBlanks" dxfId="14" priority="2">
      <formula>LEN(TRIM(A9))=0</formula>
    </cfRule>
  </conditionalFormatting>
  <conditionalFormatting sqref="A9:B11">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 Süreçleri</v>
      </c>
      <c r="C1" s="35" t="s">
        <v>808</v>
      </c>
    </row>
    <row r="2" spans="1:3">
      <c r="A2" s="1" t="s">
        <v>786</v>
      </c>
      <c r="B2" s="4" t="str">
        <f>IF('1_GO'!C4="","",'1_GO'!C4)</f>
        <v xml:space="preserve">Mutemetlik ve Tahakkuk Şubesi İşlemleri </v>
      </c>
    </row>
    <row r="3" spans="1:3">
      <c r="A3" s="1" t="s">
        <v>785</v>
      </c>
      <c r="B3" s="5" t="str">
        <f>IF('1_GO'!C5="","",'1_GO'!C5)</f>
        <v>Yurtici Geçici Görev Yolluğu Harcırah Ödemesi ve Avansın Kapatılması İşlemleri Süreci</v>
      </c>
    </row>
    <row r="4" spans="1:3">
      <c r="A4" s="2"/>
      <c r="B4" s="2"/>
    </row>
    <row r="5" spans="1:3" ht="21.75">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5" sqref="B15"/>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 Süreçleri</v>
      </c>
      <c r="C1" s="35" t="s">
        <v>808</v>
      </c>
    </row>
    <row r="2" spans="1:3">
      <c r="A2" s="1" t="s">
        <v>786</v>
      </c>
      <c r="B2" s="4" t="str">
        <f>IF('1_GO'!C4="","",'1_GO'!C4)</f>
        <v xml:space="preserve">Mutemetlik ve Tahakkuk Şubesi İşlemleri </v>
      </c>
    </row>
    <row r="3" spans="1:3">
      <c r="A3" s="1" t="s">
        <v>785</v>
      </c>
      <c r="B3" s="5" t="str">
        <f>IF('1_GO'!C5="","",'1_GO'!C5)</f>
        <v>Yurtici Geçici Görev Yolluğu Harcırah Ödemesi ve Avansın Kapatılması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1076</v>
      </c>
    </row>
  </sheetData>
  <sheetProtection selectLockedCells="1"/>
  <phoneticPr fontId="35"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7"/>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15" sqref="A15"/>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Muhakemat Müdürlüğü Süreçleri</v>
      </c>
      <c r="C1" s="158"/>
      <c r="D1" s="158"/>
      <c r="E1" s="35" t="s">
        <v>808</v>
      </c>
      <c r="F1" s="14"/>
      <c r="G1" s="14"/>
      <c r="H1" s="14"/>
      <c r="I1" s="14"/>
      <c r="J1" s="14"/>
      <c r="K1" s="14"/>
      <c r="L1" s="14"/>
      <c r="M1" s="14"/>
    </row>
    <row r="2" spans="1:13">
      <c r="A2" s="1" t="s">
        <v>786</v>
      </c>
      <c r="B2" s="159" t="str">
        <f>IF('1_GO'!C4="","",'1_GO'!C4)</f>
        <v xml:space="preserve">Mutemetlik ve Tahakkuk Şubesi İşlemleri </v>
      </c>
      <c r="C2" s="159"/>
      <c r="D2" s="159"/>
      <c r="E2" s="14"/>
      <c r="F2" s="14"/>
      <c r="G2" s="14"/>
      <c r="H2" s="14"/>
      <c r="I2" s="14"/>
      <c r="J2" s="14"/>
      <c r="K2" s="14"/>
      <c r="L2" s="14"/>
      <c r="M2" s="14"/>
    </row>
    <row r="3" spans="1:13">
      <c r="A3" s="1" t="s">
        <v>785</v>
      </c>
      <c r="B3" s="160" t="str">
        <f>IF('1_GO'!C5="","",'1_GO'!C5)</f>
        <v>Yurtici Geçici Görev Yolluğu Harcırah Ödemesi ve Avansın Kapatılması İşlemleri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120.75">
      <c r="A9" s="29">
        <v>1</v>
      </c>
      <c r="B9" s="30" t="s">
        <v>1077</v>
      </c>
      <c r="C9" s="30" t="s">
        <v>1078</v>
      </c>
      <c r="D9" s="30" t="s">
        <v>1079</v>
      </c>
      <c r="E9" s="30" t="s">
        <v>1086</v>
      </c>
      <c r="I9" s="106"/>
      <c r="M9" s="108" t="s">
        <v>820</v>
      </c>
    </row>
    <row r="10" spans="1:13" ht="90.75">
      <c r="A10" s="29">
        <v>2</v>
      </c>
      <c r="B10" s="30" t="s">
        <v>1080</v>
      </c>
      <c r="C10" s="30" t="s">
        <v>1087</v>
      </c>
      <c r="D10" s="30" t="s">
        <v>1079</v>
      </c>
      <c r="E10" s="30" t="s">
        <v>1086</v>
      </c>
      <c r="M10" s="108" t="s">
        <v>820</v>
      </c>
    </row>
    <row r="11" spans="1:13" ht="120.75">
      <c r="A11" s="29">
        <v>3</v>
      </c>
      <c r="B11" s="30" t="s">
        <v>1081</v>
      </c>
      <c r="C11" s="117" t="s">
        <v>1082</v>
      </c>
      <c r="D11" s="30" t="s">
        <v>1079</v>
      </c>
      <c r="E11" s="30" t="s">
        <v>1086</v>
      </c>
      <c r="M11" s="108" t="s">
        <v>820</v>
      </c>
    </row>
    <row r="12" spans="1:13" ht="60.75">
      <c r="A12" s="29">
        <v>4</v>
      </c>
      <c r="B12" s="30" t="s">
        <v>1083</v>
      </c>
      <c r="C12" s="30" t="s">
        <v>1088</v>
      </c>
      <c r="D12" s="30" t="s">
        <v>1079</v>
      </c>
      <c r="E12" s="30" t="s">
        <v>1086</v>
      </c>
      <c r="M12" s="108" t="s">
        <v>820</v>
      </c>
    </row>
    <row r="13" spans="1:13" ht="45.75">
      <c r="A13" s="29">
        <v>5</v>
      </c>
      <c r="B13" s="30" t="s">
        <v>1084</v>
      </c>
      <c r="C13" s="30" t="s">
        <v>1089</v>
      </c>
      <c r="D13" s="30" t="s">
        <v>1079</v>
      </c>
      <c r="E13" s="30" t="s">
        <v>1086</v>
      </c>
      <c r="M13" s="108" t="s">
        <v>820</v>
      </c>
    </row>
    <row r="14" spans="1:13" ht="75.75">
      <c r="A14" s="29">
        <v>6</v>
      </c>
      <c r="B14" s="30" t="s">
        <v>1085</v>
      </c>
      <c r="C14" s="30" t="s">
        <v>1090</v>
      </c>
      <c r="D14" s="30" t="s">
        <v>1079</v>
      </c>
      <c r="E14" s="30" t="s">
        <v>1086</v>
      </c>
      <c r="M14" s="108" t="s">
        <v>820</v>
      </c>
    </row>
    <row r="15" spans="1:13">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ht="18" thickBot="1">
      <c r="A23" s="30"/>
      <c r="M23" s="108" t="s">
        <v>820</v>
      </c>
    </row>
    <row r="24" spans="1:13" ht="18" thickBot="1">
      <c r="A24" s="147" t="s">
        <v>1052</v>
      </c>
      <c r="B24" s="148"/>
      <c r="C24" s="149"/>
      <c r="D24" s="114"/>
      <c r="E24" s="147" t="s">
        <v>1053</v>
      </c>
      <c r="F24" s="148"/>
      <c r="G24" s="148"/>
      <c r="H24" s="148"/>
      <c r="I24" s="149"/>
      <c r="J24" s="114"/>
      <c r="K24" s="114"/>
      <c r="L24" s="150"/>
      <c r="M24" s="114"/>
    </row>
    <row r="25" spans="1:13">
      <c r="A25" s="152"/>
      <c r="B25" s="153"/>
      <c r="C25" s="154"/>
      <c r="D25" s="114"/>
      <c r="E25" s="152"/>
      <c r="F25" s="153"/>
      <c r="G25" s="153"/>
      <c r="H25" s="153"/>
      <c r="I25" s="154"/>
      <c r="J25" s="114"/>
      <c r="K25" s="114"/>
      <c r="L25" s="151"/>
      <c r="M25" s="114"/>
    </row>
    <row r="26" spans="1:13" ht="18" thickBot="1">
      <c r="A26" s="155"/>
      <c r="B26" s="156"/>
      <c r="C26" s="157"/>
      <c r="D26" s="114"/>
      <c r="E26" s="155"/>
      <c r="F26" s="156"/>
      <c r="G26" s="156"/>
      <c r="H26" s="156"/>
      <c r="I26" s="157"/>
      <c r="J26" s="114"/>
      <c r="K26" s="114"/>
      <c r="L26" s="151"/>
      <c r="M26" s="114"/>
    </row>
    <row r="27" spans="1:13">
      <c r="A27" s="112"/>
      <c r="B27" s="112"/>
      <c r="C27" s="112"/>
      <c r="D27" s="112"/>
      <c r="E27" s="112"/>
      <c r="F27" s="112"/>
      <c r="G27" s="112"/>
      <c r="H27" s="112"/>
      <c r="I27" s="112"/>
      <c r="J27" s="112"/>
      <c r="K27" s="112"/>
      <c r="L27" s="112"/>
      <c r="M27" s="115" t="s">
        <v>820</v>
      </c>
    </row>
    <row r="28" spans="1:13">
      <c r="A28" s="30"/>
      <c r="M28" s="108" t="s">
        <v>820</v>
      </c>
    </row>
    <row r="29" spans="1:13">
      <c r="A29" s="30"/>
      <c r="M29" s="108" t="s">
        <v>820</v>
      </c>
    </row>
    <row r="30" spans="1:13">
      <c r="A30" s="30"/>
      <c r="M30" s="108"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ht="18" thickBot="1">
      <c r="A44" s="30"/>
      <c r="M44" s="108" t="s">
        <v>820</v>
      </c>
    </row>
    <row r="45" spans="1:13" ht="18" thickBot="1">
      <c r="A45" s="147" t="s">
        <v>1052</v>
      </c>
      <c r="B45" s="148"/>
      <c r="C45" s="149"/>
      <c r="D45" s="114"/>
      <c r="E45" s="147" t="s">
        <v>1053</v>
      </c>
      <c r="F45" s="148"/>
      <c r="G45" s="148"/>
      <c r="H45" s="148"/>
      <c r="I45" s="149"/>
      <c r="J45" s="114"/>
      <c r="K45" s="114"/>
      <c r="L45" s="150"/>
      <c r="M45" s="114"/>
    </row>
    <row r="46" spans="1:13">
      <c r="A46" s="152"/>
      <c r="B46" s="153"/>
      <c r="C46" s="154"/>
      <c r="D46" s="114"/>
      <c r="E46" s="152"/>
      <c r="F46" s="153"/>
      <c r="G46" s="153"/>
      <c r="H46" s="153"/>
      <c r="I46" s="154"/>
      <c r="J46" s="114"/>
      <c r="K46" s="114"/>
      <c r="L46" s="151"/>
      <c r="M46" s="114"/>
    </row>
    <row r="47" spans="1:13" ht="18" thickBot="1">
      <c r="A47" s="155"/>
      <c r="B47" s="156"/>
      <c r="C47" s="157"/>
      <c r="D47" s="114"/>
      <c r="E47" s="155"/>
      <c r="F47" s="156"/>
      <c r="G47" s="156"/>
      <c r="H47" s="156"/>
      <c r="I47" s="157"/>
      <c r="J47" s="114"/>
      <c r="K47" s="114"/>
      <c r="L47" s="151"/>
      <c r="M47" s="114"/>
    </row>
    <row r="48" spans="1:13">
      <c r="A48" s="30"/>
      <c r="M48" s="108" t="s">
        <v>820</v>
      </c>
    </row>
    <row r="49" spans="1:13">
      <c r="A49" s="30"/>
      <c r="M49" s="108" t="s">
        <v>820</v>
      </c>
    </row>
    <row r="50" spans="1:13">
      <c r="A50" s="30"/>
      <c r="M50" s="108" t="s">
        <v>820</v>
      </c>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ht="18" thickBot="1">
      <c r="A65" s="30"/>
      <c r="M65" s="108" t="s">
        <v>820</v>
      </c>
    </row>
    <row r="66" spans="1:13" ht="18" thickBot="1">
      <c r="A66" s="147" t="s">
        <v>1052</v>
      </c>
      <c r="B66" s="148"/>
      <c r="C66" s="149"/>
      <c r="D66" s="114"/>
      <c r="E66" s="147" t="s">
        <v>1053</v>
      </c>
      <c r="F66" s="148"/>
      <c r="G66" s="148"/>
      <c r="H66" s="148"/>
      <c r="I66" s="149"/>
      <c r="J66" s="114"/>
      <c r="K66" s="114"/>
      <c r="L66" s="150"/>
      <c r="M66" s="114"/>
    </row>
    <row r="67" spans="1:13">
      <c r="A67" s="152"/>
      <c r="B67" s="153"/>
      <c r="C67" s="154"/>
      <c r="D67" s="114"/>
      <c r="E67" s="152"/>
      <c r="F67" s="153"/>
      <c r="G67" s="153"/>
      <c r="H67" s="153"/>
      <c r="I67" s="154"/>
      <c r="J67" s="114"/>
      <c r="K67" s="114"/>
      <c r="L67" s="151"/>
      <c r="M67" s="114"/>
    </row>
    <row r="68" spans="1:13" ht="18" thickBot="1">
      <c r="A68" s="155"/>
      <c r="B68" s="156"/>
      <c r="C68" s="157"/>
      <c r="D68" s="114"/>
      <c r="E68" s="155"/>
      <c r="F68" s="156"/>
      <c r="G68" s="156"/>
      <c r="H68" s="156"/>
      <c r="I68" s="157"/>
      <c r="J68" s="114"/>
      <c r="K68" s="114"/>
      <c r="L68" s="151"/>
      <c r="M68" s="1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sheetData>
  <sheetProtection selectLockedCells="1"/>
  <autoFilter ref="A8:M8"/>
  <mergeCells count="18">
    <mergeCell ref="B1:D1"/>
    <mergeCell ref="B2:D2"/>
    <mergeCell ref="B3:D3"/>
    <mergeCell ref="A45:C45"/>
    <mergeCell ref="E45:I45"/>
    <mergeCell ref="L45:L47"/>
    <mergeCell ref="A46:C47"/>
    <mergeCell ref="E46:I47"/>
    <mergeCell ref="A24:C24"/>
    <mergeCell ref="A25:C26"/>
    <mergeCell ref="E24:I24"/>
    <mergeCell ref="E25:I26"/>
    <mergeCell ref="L24:L26"/>
    <mergeCell ref="A66:C66"/>
    <mergeCell ref="E66:I66"/>
    <mergeCell ref="L66:L68"/>
    <mergeCell ref="A67:C68"/>
    <mergeCell ref="E67:I68"/>
  </mergeCells>
  <phoneticPr fontId="35" type="noConversion"/>
  <conditionalFormatting sqref="B1:B3">
    <cfRule type="containsBlanks" dxfId="8" priority="5">
      <formula>LEN(TRIM(B1))=0</formula>
    </cfRule>
  </conditionalFormatting>
  <conditionalFormatting sqref="A4228:M65435 A27:M44 A48:M65 A9:M23">
    <cfRule type="containsBlanks" dxfId="7" priority="4">
      <formula>LEN(TRIM(A9))=0</formula>
    </cfRule>
  </conditionalFormatting>
  <dataValidations count="2">
    <dataValidation type="list" allowBlank="1" showInputMessage="1" showErrorMessage="1" sqref="M9:M65435">
      <formula1>"Evet,Hayır"</formula1>
    </dataValidation>
    <dataValidation type="list" allowBlank="1" showInputMessage="1" showErrorMessage="1" sqref="D9:D65435">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6" max="16383" man="1"/>
    <brk id="47"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D14" sqref="D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Muhakemat Müdürlüğü Süreçleri</v>
      </c>
      <c r="C1" s="158"/>
      <c r="D1" s="158"/>
      <c r="E1" s="35" t="s">
        <v>808</v>
      </c>
      <c r="F1" s="14"/>
    </row>
    <row r="2" spans="1:6">
      <c r="A2" s="1" t="s">
        <v>786</v>
      </c>
      <c r="B2" s="159" t="str">
        <f>IF('1_GO'!C4="","",'1_GO'!C4)</f>
        <v xml:space="preserve">Mutemetlik ve Tahakkuk Şubesi İşlemleri </v>
      </c>
      <c r="C2" s="159"/>
      <c r="D2" s="159"/>
      <c r="E2" s="14"/>
      <c r="F2" s="14"/>
    </row>
    <row r="3" spans="1:6">
      <c r="A3" s="1" t="s">
        <v>785</v>
      </c>
      <c r="B3" s="160" t="str">
        <f>IF('1_GO'!C5="","",'1_GO'!C5)</f>
        <v>Yurtici Geçici Görev Yolluğu Harcırah Ödemesi ve Avansın Kapatılması İşlemleri Süreci</v>
      </c>
      <c r="C3" s="160"/>
      <c r="D3" s="160"/>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1091</v>
      </c>
      <c r="C9" s="30" t="s">
        <v>1092</v>
      </c>
      <c r="D9" s="30" t="s">
        <v>1093</v>
      </c>
      <c r="E9" s="30" t="s">
        <v>1094</v>
      </c>
      <c r="F9" s="30" t="s">
        <v>1095</v>
      </c>
    </row>
    <row r="10" spans="1:6">
      <c r="A10" s="29">
        <v>2</v>
      </c>
    </row>
  </sheetData>
  <sheetProtection formatCells="0" selectLockedCells="1"/>
  <mergeCells count="4">
    <mergeCell ref="B1:D1"/>
    <mergeCell ref="B2:D2"/>
    <mergeCell ref="B3:D3"/>
    <mergeCell ref="E5:E6"/>
  </mergeCells>
  <phoneticPr fontId="35"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I23"/>
  <sheetViews>
    <sheetView showGridLines="0" view="pageBreakPreview" zoomScale="115" zoomScaleNormal="120" zoomScaleSheetLayoutView="115" zoomScalePageLayoutView="120" workbookViewId="0">
      <selection activeCell="F11" sqref="F11"/>
    </sheetView>
  </sheetViews>
  <sheetFormatPr defaultRowHeight="17.25"/>
  <sheetData>
    <row r="1" spans="1:9">
      <c r="A1" s="163" t="s">
        <v>1096</v>
      </c>
      <c r="B1" s="164"/>
      <c r="C1" s="164"/>
      <c r="D1" s="164"/>
      <c r="E1" s="164"/>
      <c r="F1" s="164"/>
      <c r="G1" s="164"/>
      <c r="H1" s="164"/>
      <c r="I1" s="35" t="s">
        <v>808</v>
      </c>
    </row>
    <row r="2" spans="1:9" ht="35.25" customHeight="1">
      <c r="A2" s="164"/>
      <c r="B2" s="164"/>
      <c r="C2" s="164"/>
      <c r="D2" s="164"/>
      <c r="E2" s="164"/>
      <c r="F2" s="164"/>
      <c r="G2" s="164"/>
      <c r="H2" s="164"/>
      <c r="I2" s="35"/>
    </row>
    <row r="4" spans="1:9">
      <c r="B4" s="89"/>
      <c r="C4" s="89"/>
      <c r="D4" s="89"/>
      <c r="E4" s="89"/>
      <c r="F4" s="89"/>
      <c r="G4" s="89"/>
      <c r="H4" s="89"/>
    </row>
    <row r="5" spans="1:9">
      <c r="B5" s="89"/>
      <c r="C5" s="89"/>
      <c r="D5" s="89"/>
      <c r="E5" s="89"/>
      <c r="F5" s="89"/>
      <c r="G5" s="89"/>
      <c r="H5" s="89"/>
    </row>
    <row r="6" spans="1:9">
      <c r="B6" s="89"/>
      <c r="C6" s="89"/>
      <c r="D6" s="89"/>
      <c r="E6" s="89"/>
      <c r="F6" s="89"/>
      <c r="G6" s="89"/>
      <c r="H6" s="89"/>
    </row>
    <row r="7" spans="1:9">
      <c r="B7" s="89"/>
      <c r="C7" s="89"/>
      <c r="D7" s="89"/>
      <c r="E7" s="89"/>
      <c r="F7" s="89"/>
      <c r="G7" s="89"/>
      <c r="H7" s="89"/>
    </row>
    <row r="8" spans="1:9">
      <c r="B8" s="89"/>
      <c r="C8" s="89"/>
      <c r="D8" s="89"/>
      <c r="E8" s="89"/>
      <c r="F8" s="89"/>
      <c r="G8" s="89"/>
      <c r="H8" s="89"/>
    </row>
    <row r="9" spans="1:9">
      <c r="B9" s="89"/>
      <c r="C9" s="89"/>
      <c r="D9" s="89"/>
      <c r="E9" s="89"/>
      <c r="F9" s="89"/>
      <c r="G9" s="89"/>
      <c r="H9" s="89"/>
    </row>
    <row r="10" spans="1:9">
      <c r="B10" s="89"/>
      <c r="C10" s="89"/>
      <c r="D10" s="89"/>
      <c r="E10" s="89"/>
      <c r="F10" s="89"/>
      <c r="G10" s="89"/>
      <c r="H10" s="89"/>
    </row>
    <row r="11" spans="1:9">
      <c r="B11" s="89"/>
      <c r="C11" s="89"/>
      <c r="D11" s="89"/>
      <c r="E11" s="89"/>
      <c r="F11" s="89"/>
      <c r="G11" s="89"/>
      <c r="H11" s="89"/>
    </row>
    <row r="12" spans="1:9">
      <c r="B12" s="89"/>
      <c r="C12" s="89"/>
      <c r="D12" s="89"/>
      <c r="E12" s="89"/>
      <c r="F12" s="89"/>
      <c r="G12" s="89"/>
      <c r="H12" s="89"/>
    </row>
    <row r="13" spans="1:9">
      <c r="B13" s="89"/>
      <c r="C13" s="89"/>
      <c r="D13" s="89"/>
      <c r="E13" s="89"/>
      <c r="F13" s="89"/>
      <c r="G13" s="89"/>
      <c r="H13" s="89"/>
    </row>
    <row r="14" spans="1:9">
      <c r="B14" s="89"/>
      <c r="C14" s="89"/>
      <c r="D14" s="89"/>
      <c r="E14" s="89"/>
      <c r="F14" s="89"/>
      <c r="G14" s="89"/>
      <c r="H14" s="89"/>
    </row>
    <row r="15" spans="1:9">
      <c r="B15" s="89"/>
      <c r="C15" s="89"/>
      <c r="D15" s="89"/>
      <c r="E15" s="89"/>
      <c r="F15" s="89"/>
      <c r="G15" s="89"/>
      <c r="H15" s="89"/>
    </row>
    <row r="16" spans="1:9">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sheetData>
  <mergeCells count="1">
    <mergeCell ref="A1:H2"/>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A13" sqref="A13"/>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Muhakemat Müdürlüğü Süreçleri</v>
      </c>
      <c r="C1" s="158"/>
      <c r="D1" s="158"/>
      <c r="E1" s="35" t="s">
        <v>808</v>
      </c>
      <c r="F1" s="14"/>
      <c r="G1" s="14"/>
    </row>
    <row r="2" spans="1:7">
      <c r="A2" s="1" t="s">
        <v>786</v>
      </c>
      <c r="B2" s="159" t="str">
        <f>IF('1_GO'!C4="","",'1_GO'!C4)</f>
        <v xml:space="preserve">Mutemetlik ve Tahakkuk Şubesi İşlemleri </v>
      </c>
      <c r="C2" s="159"/>
      <c r="D2" s="159"/>
      <c r="E2" s="14"/>
      <c r="F2" s="14"/>
      <c r="G2" s="14"/>
    </row>
    <row r="3" spans="1:7">
      <c r="A3" s="1" t="s">
        <v>785</v>
      </c>
      <c r="B3" s="160" t="str">
        <f>IF('1_GO'!C5="","",'1_GO'!C5)</f>
        <v>Yurtici Geçici Görev Yolluğu Harcırah Ödemesi ve Avansın Kapatılması İşlemleri Süreci</v>
      </c>
      <c r="C3" s="160"/>
      <c r="D3" s="16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Muhakemat Müdürlüğü Süreçleri</v>
      </c>
      <c r="C1" s="158"/>
      <c r="D1" s="158"/>
      <c r="E1" s="35" t="s">
        <v>808</v>
      </c>
      <c r="F1" s="14"/>
    </row>
    <row r="2" spans="1:6">
      <c r="A2" s="1" t="s">
        <v>786</v>
      </c>
      <c r="B2" s="159" t="str">
        <f>IF('1_GO'!C4="","",'1_GO'!C4)</f>
        <v xml:space="preserve">Mutemetlik ve Tahakkuk Şubesi İşlemleri </v>
      </c>
      <c r="C2" s="159"/>
      <c r="D2" s="159"/>
      <c r="E2" s="14"/>
      <c r="F2" s="14"/>
    </row>
    <row r="3" spans="1:6">
      <c r="A3" s="1" t="s">
        <v>785</v>
      </c>
      <c r="B3" s="160" t="str">
        <f>IF('1_GO'!C5="","",'1_GO'!C5)</f>
        <v>Yurtici Geçici Görev Yolluğu Harcırah Ödemesi ve Avansın Kapatılması İşlemleri Süreci</v>
      </c>
      <c r="C3" s="160"/>
      <c r="D3" s="16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1097</v>
      </c>
      <c r="C10" s="29">
        <v>2478945</v>
      </c>
      <c r="D10" s="118" t="s">
        <v>1098</v>
      </c>
      <c r="E10" s="29" t="s">
        <v>1099</v>
      </c>
      <c r="F10" s="29" t="s">
        <v>1100</v>
      </c>
    </row>
    <row r="11" spans="1:6">
      <c r="A11" s="29">
        <v>2</v>
      </c>
      <c r="B11" s="29" t="s">
        <v>1101</v>
      </c>
      <c r="C11" s="29">
        <v>2478945</v>
      </c>
      <c r="D11" s="118" t="s">
        <v>1102</v>
      </c>
      <c r="E11" s="29" t="s">
        <v>1099</v>
      </c>
      <c r="F11" s="29" t="s">
        <v>1100</v>
      </c>
    </row>
    <row r="12" spans="1:6">
      <c r="A12" s="29">
        <v>3</v>
      </c>
      <c r="B12" s="29" t="s">
        <v>1103</v>
      </c>
      <c r="C12" s="29">
        <v>2478945</v>
      </c>
      <c r="D12" s="118" t="s">
        <v>1104</v>
      </c>
      <c r="E12" s="29" t="s">
        <v>1099</v>
      </c>
      <c r="F12" s="29" t="s">
        <v>1105</v>
      </c>
    </row>
    <row r="13" spans="1:6">
      <c r="A13" s="29">
        <v>4</v>
      </c>
      <c r="B13" s="29" t="s">
        <v>1106</v>
      </c>
      <c r="C13" s="29">
        <v>2478945</v>
      </c>
      <c r="D13" s="118" t="s">
        <v>1107</v>
      </c>
      <c r="E13" s="29" t="s">
        <v>1099</v>
      </c>
      <c r="F13" s="29" t="s">
        <v>1105</v>
      </c>
    </row>
    <row r="14" spans="1:6">
      <c r="A14" s="29">
        <v>5</v>
      </c>
      <c r="B14" s="29" t="s">
        <v>1108</v>
      </c>
      <c r="C14" s="29">
        <v>2478945</v>
      </c>
      <c r="D14" s="118" t="s">
        <v>1109</v>
      </c>
      <c r="E14" s="29" t="s">
        <v>1099</v>
      </c>
      <c r="F14" s="29" t="s">
        <v>1110</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115" zoomScaleNormal="120" zoomScaleSheetLayoutView="115" zoomScalePageLayoutView="120" workbookViewId="0">
      <selection activeCell="F37" sqref="F37"/>
    </sheetView>
  </sheetViews>
  <sheetFormatPr defaultRowHeight="17.25"/>
  <sheetData>
    <row r="1" spans="1:9">
      <c r="A1" s="137" t="s">
        <v>1060</v>
      </c>
      <c r="B1" s="137"/>
      <c r="C1" s="137"/>
      <c r="D1" s="137"/>
      <c r="E1" s="137"/>
      <c r="F1" s="137"/>
      <c r="G1" s="137"/>
      <c r="H1" s="137"/>
      <c r="I1" s="137"/>
    </row>
    <row r="2" spans="1:9">
      <c r="A2" s="137" t="s">
        <v>1061</v>
      </c>
      <c r="B2" s="137"/>
      <c r="C2" s="137"/>
      <c r="D2" s="137"/>
      <c r="E2" s="137"/>
      <c r="F2" s="137"/>
      <c r="G2" s="137"/>
      <c r="H2" s="137"/>
      <c r="I2" s="137"/>
    </row>
    <row r="3" spans="1:9" ht="27.75">
      <c r="A3" s="136" t="s">
        <v>1062</v>
      </c>
      <c r="B3" s="136"/>
      <c r="C3" s="136"/>
      <c r="D3" s="136"/>
      <c r="E3" s="136"/>
      <c r="F3" s="136"/>
      <c r="G3" s="136"/>
      <c r="H3" s="136"/>
      <c r="I3" s="136"/>
    </row>
    <row r="34" spans="1:9" ht="18" thickBot="1"/>
    <row r="35" spans="1:9">
      <c r="A35" s="138" t="s">
        <v>1111</v>
      </c>
      <c r="B35" s="139"/>
      <c r="C35" s="139"/>
      <c r="D35" s="140"/>
      <c r="E35" s="138" t="s">
        <v>1112</v>
      </c>
      <c r="F35" s="139"/>
      <c r="G35" s="139"/>
      <c r="H35" s="139"/>
      <c r="I35" s="140"/>
    </row>
    <row r="36" spans="1:9" ht="18.75" customHeight="1">
      <c r="A36" s="133"/>
      <c r="B36" s="134"/>
      <c r="C36" s="134"/>
      <c r="D36" s="135"/>
      <c r="E36" s="133"/>
      <c r="F36" s="134"/>
      <c r="G36" s="134"/>
      <c r="H36" s="134"/>
      <c r="I36" s="135"/>
    </row>
    <row r="37" spans="1:9" ht="18"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Müdürlüğü Süreçleri</v>
      </c>
      <c r="C1" s="142"/>
      <c r="D1" s="35" t="s">
        <v>808</v>
      </c>
    </row>
    <row r="2" spans="1:4">
      <c r="A2" s="1" t="s">
        <v>786</v>
      </c>
      <c r="B2" s="143" t="str">
        <f>IF('1_GO'!C4="","",'1_GO'!C4)</f>
        <v xml:space="preserve">Mutemetlik ve Tahakkuk Şubesi İşlemleri </v>
      </c>
      <c r="C2" s="144"/>
    </row>
    <row r="3" spans="1:4">
      <c r="A3" s="1" t="s">
        <v>785</v>
      </c>
      <c r="B3" s="145" t="str">
        <f>IF('1_GO'!C5="","",'1_GO'!C5)</f>
        <v>Yurtici Geçici Görev Yolluğu Harcırah Ödemesi ve Avansın Kapatılması İşlemleri Süreci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1063</v>
      </c>
    </row>
    <row r="10" spans="1:4">
      <c r="A10" s="12">
        <v>2</v>
      </c>
      <c r="B10" s="12" t="s">
        <v>1064</v>
      </c>
    </row>
  </sheetData>
  <sheetProtection selectLockedCells="1"/>
  <mergeCells count="3">
    <mergeCell ref="B1:C1"/>
    <mergeCell ref="B2:C2"/>
    <mergeCell ref="B3:C3"/>
  </mergeCells>
  <phoneticPr fontId="35"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B18" sqref="B18"/>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Müdürlüğü Süreçleri</v>
      </c>
      <c r="C1" s="142"/>
      <c r="D1" s="35" t="s">
        <v>808</v>
      </c>
    </row>
    <row r="2" spans="1:4">
      <c r="A2" s="1" t="s">
        <v>786</v>
      </c>
      <c r="B2" s="143" t="str">
        <f>IF('1_GO'!C4="","",'1_GO'!C4)</f>
        <v xml:space="preserve">Mutemetlik ve Tahakkuk Şubesi İşlemleri </v>
      </c>
      <c r="C2" s="144"/>
    </row>
    <row r="3" spans="1:4">
      <c r="A3" s="1" t="s">
        <v>785</v>
      </c>
      <c r="B3" s="145" t="str">
        <f>IF('1_GO'!C5="","",'1_GO'!C5)</f>
        <v>Yurtici Geçici Görev Yolluğu Harcırah Ödemesi ve Avansın Kapatılması İşlemleri Süreci</v>
      </c>
      <c r="C3" s="146"/>
    </row>
    <row r="4" spans="1:4">
      <c r="A4" s="2"/>
      <c r="B4" s="2"/>
      <c r="C4" s="2"/>
    </row>
    <row r="5" spans="1:4" ht="21.75">
      <c r="A5" s="6" t="s">
        <v>1049</v>
      </c>
      <c r="B5" s="7"/>
      <c r="C5" s="8"/>
    </row>
    <row r="6" spans="1:4">
      <c r="A6" s="9" t="s">
        <v>1050</v>
      </c>
      <c r="B6" s="10"/>
      <c r="C6" s="11"/>
    </row>
    <row r="7" spans="1:4" ht="21.75">
      <c r="A7" s="107"/>
      <c r="B7" s="2"/>
      <c r="C7" s="2"/>
    </row>
    <row r="8" spans="1:4">
      <c r="A8" s="1" t="s">
        <v>782</v>
      </c>
      <c r="B8" s="1" t="s">
        <v>789</v>
      </c>
      <c r="C8" s="1" t="s">
        <v>781</v>
      </c>
    </row>
    <row r="9" spans="1:4">
      <c r="A9" s="12">
        <v>1</v>
      </c>
      <c r="B9" s="12" t="s">
        <v>1065</v>
      </c>
    </row>
    <row r="10" spans="1:4">
      <c r="A10" s="12">
        <v>2</v>
      </c>
      <c r="B10" s="12" t="s">
        <v>1066</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784</v>
      </c>
      <c r="B1" s="13" t="str">
        <f>IF('1_GO'!C3="","",'1_GO'!C3)</f>
        <v>Muhakemat Müdürlüğü Süreçleri</v>
      </c>
      <c r="C1" s="35" t="s">
        <v>808</v>
      </c>
    </row>
    <row r="2" spans="1:3">
      <c r="A2" s="1" t="s">
        <v>786</v>
      </c>
      <c r="B2" s="4" t="str">
        <f>IF('1_GO'!C4="","",'1_GO'!C4)</f>
        <v xml:space="preserve">Mutemetlik ve Tahakkuk Şubesi İşlemleri </v>
      </c>
    </row>
    <row r="3" spans="1:3">
      <c r="A3" s="1" t="s">
        <v>785</v>
      </c>
      <c r="B3" s="5" t="str">
        <f>IF('1_GO'!C5="","",'1_GO'!C5)</f>
        <v>Yurtici Geçici Görev Yolluğu Harcırah Ödemesi ve Avansın Kapatılması İşlemleri Süreci</v>
      </c>
    </row>
    <row r="4" spans="1:3">
      <c r="A4" s="2"/>
      <c r="B4" s="2"/>
    </row>
    <row r="5" spans="1:3" ht="21.75">
      <c r="A5" s="6" t="s">
        <v>792</v>
      </c>
      <c r="B5" s="8"/>
    </row>
    <row r="6" spans="1:3">
      <c r="A6" s="9" t="s">
        <v>793</v>
      </c>
      <c r="B6" s="11"/>
    </row>
    <row r="7" spans="1:3">
      <c r="A7" s="3"/>
      <c r="B7" s="2"/>
    </row>
    <row r="8" spans="1:3">
      <c r="A8" s="1" t="s">
        <v>782</v>
      </c>
      <c r="B8" s="1" t="s">
        <v>794</v>
      </c>
    </row>
    <row r="9" spans="1:3"/>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6" sqref="B16"/>
    </sheetView>
  </sheetViews>
  <sheetFormatPr defaultRowHeight="15"/>
  <cols>
    <col min="1" max="1" width="5" style="12" customWidth="1"/>
    <col min="2" max="2" width="79" style="12" customWidth="1"/>
    <col min="3" max="16384" width="9" style="2"/>
  </cols>
  <sheetData>
    <row r="1" spans="1:3">
      <c r="A1" s="1" t="s">
        <v>784</v>
      </c>
      <c r="B1" s="13" t="str">
        <f>IF('1_GO'!C3="","",'1_GO'!C3)</f>
        <v>Muhakemat Müdürlüğü Süreçleri</v>
      </c>
      <c r="C1" s="35" t="s">
        <v>808</v>
      </c>
    </row>
    <row r="2" spans="1:3">
      <c r="A2" s="1" t="s">
        <v>786</v>
      </c>
      <c r="B2" s="4" t="str">
        <f>IF('1_GO'!C4="","",'1_GO'!C4)</f>
        <v xml:space="preserve">Mutemetlik ve Tahakkuk Şubesi İşlemleri </v>
      </c>
    </row>
    <row r="3" spans="1:3">
      <c r="A3" s="1" t="s">
        <v>785</v>
      </c>
      <c r="B3" s="5" t="str">
        <f>IF('1_GO'!C5="","",'1_GO'!C5)</f>
        <v>Yurtici Geçici Görev Yolluğu Harcırah Ödemesi ve Avansın Kapatılması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36" t="s">
        <v>1067</v>
      </c>
    </row>
  </sheetData>
  <sheetProtection selectLockedCells="1"/>
  <phoneticPr fontId="35" type="noConversion"/>
  <conditionalFormatting sqref="B1:B3">
    <cfRule type="containsBlanks" dxfId="26" priority="3">
      <formula>LEN(TRIM(B1))=0</formula>
    </cfRule>
  </conditionalFormatting>
  <conditionalFormatting sqref="A9:B65536">
    <cfRule type="containsBlanks" dxfId="25" priority="2">
      <formula>LEN(TRIM(A9))=0</formula>
    </cfRule>
  </conditionalFormatting>
  <conditionalFormatting sqref="A9:B9">
    <cfRule type="containsBlanks" dxfId="2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zoomScaleNormal="100" zoomScaleSheetLayoutView="100" workbookViewId="0">
      <selection activeCell="B17" sqref="B17"/>
    </sheetView>
  </sheetViews>
  <sheetFormatPr defaultRowHeight="15"/>
  <cols>
    <col min="1" max="1" width="5" style="12" customWidth="1"/>
    <col min="2" max="2" width="80.25" style="12" customWidth="1"/>
    <col min="3" max="16384" width="9" style="2"/>
  </cols>
  <sheetData>
    <row r="1" spans="1:3">
      <c r="A1" s="1" t="s">
        <v>784</v>
      </c>
      <c r="B1" s="13" t="str">
        <f>IF('1_GO'!C3="","",'1_GO'!C3)</f>
        <v>Muhakemat Müdürlüğü Süreçleri</v>
      </c>
      <c r="C1" s="35" t="s">
        <v>808</v>
      </c>
    </row>
    <row r="2" spans="1:3">
      <c r="A2" s="1" t="s">
        <v>786</v>
      </c>
      <c r="B2" s="4" t="str">
        <f>IF('1_GO'!C4="","",'1_GO'!C4)</f>
        <v xml:space="preserve">Mutemetlik ve Tahakkuk Şubesi İşlemleri </v>
      </c>
    </row>
    <row r="3" spans="1:3">
      <c r="A3" s="1" t="s">
        <v>785</v>
      </c>
      <c r="B3" s="5" t="str">
        <f>IF('1_GO'!C5="","",'1_GO'!C5)</f>
        <v>Yurtici Geçici Görev Yolluğu Harcırah Ödemesi ve Avansın Kapatılması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1068</v>
      </c>
    </row>
    <row r="10" spans="1:3">
      <c r="A10" s="12">
        <v>2</v>
      </c>
      <c r="B10" s="12" t="s">
        <v>1069</v>
      </c>
    </row>
    <row r="11" spans="1:3">
      <c r="A11" s="12">
        <v>3</v>
      </c>
      <c r="B11" s="12" t="s">
        <v>1070</v>
      </c>
    </row>
  </sheetData>
  <sheetProtection selectLockedCells="1"/>
  <phoneticPr fontId="35" type="noConversion"/>
  <conditionalFormatting sqref="B1:B3">
    <cfRule type="containsBlanks" dxfId="23" priority="5">
      <formula>LEN(TRIM(B1))=0</formula>
    </cfRule>
  </conditionalFormatting>
  <conditionalFormatting sqref="A10:B65536 A9">
    <cfRule type="containsBlanks" dxfId="22" priority="4">
      <formula>LEN(TRIM(A9))=0</formula>
    </cfRule>
  </conditionalFormatting>
  <conditionalFormatting sqref="B9">
    <cfRule type="containsBlanks" dxfId="21" priority="3">
      <formula>LEN(TRIM(B9))=0</formula>
    </cfRule>
  </conditionalFormatting>
  <conditionalFormatting sqref="A10:B11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6" sqref="B16"/>
    </sheetView>
  </sheetViews>
  <sheetFormatPr defaultRowHeight="15"/>
  <cols>
    <col min="1" max="1" width="5" style="12" customWidth="1"/>
    <col min="2" max="2" width="78" style="12" customWidth="1"/>
    <col min="3" max="16384" width="9" style="2"/>
  </cols>
  <sheetData>
    <row r="1" spans="1:3">
      <c r="A1" s="1" t="s">
        <v>784</v>
      </c>
      <c r="B1" s="13" t="str">
        <f>IF('1_GO'!C3="","",'1_GO'!C3)</f>
        <v>Muhakemat Müdürlüğü Süreçleri</v>
      </c>
      <c r="C1" s="35" t="s">
        <v>808</v>
      </c>
    </row>
    <row r="2" spans="1:3">
      <c r="A2" s="1" t="s">
        <v>786</v>
      </c>
      <c r="B2" s="4" t="str">
        <f>IF('1_GO'!C4="","",'1_GO'!C4)</f>
        <v xml:space="preserve">Mutemetlik ve Tahakkuk Şubesi İşlemleri </v>
      </c>
    </row>
    <row r="3" spans="1:3">
      <c r="A3" s="1" t="s">
        <v>785</v>
      </c>
      <c r="B3" s="5" t="str">
        <f>IF('1_GO'!C5="","",'1_GO'!C5)</f>
        <v>Yurtici Geçici Görev Yolluğu Harcırah Ödemesi ve Avansın Kapatılması İşlemleri Süreci</v>
      </c>
    </row>
    <row r="4" spans="1:3">
      <c r="A4" s="2"/>
      <c r="B4" s="2"/>
    </row>
    <row r="5" spans="1:3" ht="21.75">
      <c r="A5" s="6" t="s">
        <v>445</v>
      </c>
      <c r="B5" s="8"/>
    </row>
    <row r="6" spans="1:3">
      <c r="A6" s="9"/>
      <c r="B6" s="11"/>
    </row>
    <row r="7" spans="1:3">
      <c r="A7" s="3"/>
      <c r="B7" s="2"/>
    </row>
    <row r="8" spans="1:3">
      <c r="A8" s="1" t="s">
        <v>782</v>
      </c>
      <c r="B8" s="1" t="s">
        <v>802</v>
      </c>
    </row>
    <row r="9" spans="1:3">
      <c r="A9" s="12">
        <v>1</v>
      </c>
      <c r="B9" s="12" t="s">
        <v>1072</v>
      </c>
    </row>
    <row r="10" spans="1:3">
      <c r="A10" s="12">
        <v>2</v>
      </c>
      <c r="B10" s="12" t="s">
        <v>1071</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8" priority="3">
      <formula>LEN(TRIM(B1))=0</formula>
    </cfRule>
  </conditionalFormatting>
  <conditionalFormatting sqref="A9:B65536">
    <cfRule type="containsBlanks" dxfId="17" priority="2">
      <formula>LEN(TRIM(A9))=0</formula>
    </cfRule>
  </conditionalFormatting>
  <conditionalFormatting sqref="A9:B10">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2014-07-11T06:57:32Z</cp:lastPrinted>
  <dcterms:created xsi:type="dcterms:W3CDTF">2011-03-10T05:19:50Z</dcterms:created>
  <dcterms:modified xsi:type="dcterms:W3CDTF">2014-10-24T07:05:40Z</dcterms:modified>
</cp:coreProperties>
</file>