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0" yWindow="420" windowWidth="12120" windowHeight="7725" tabRatio="919" firstSheet="3" activeTab="17"/>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'31_P_BO'!$A$1:$B$49</definedName>
    <definedName name="_xlnm.Print_Area" localSheetId="7">'32_P_Gr'!$A$1:$B$49</definedName>
    <definedName name="_xlnm.Print_Area" localSheetId="8">'33_P_Ci'!$A$1:$B$49</definedName>
    <definedName name="_xlnm.Print_Area" localSheetId="9">'34_P_Me'!$A$1:$C$49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Diyagramı'!$A$1:$H$43</definedName>
    <definedName name="_xlnm.Print_Area" localSheetId="1">MOD_KUR!$B$1:$K$125</definedName>
    <definedName name="_xlnm.Print_Area" localSheetId="2">'Süreç Modeli'!$A$1:$I$37</definedName>
    <definedName name="_xlnm.Print_Titles" localSheetId="12">'37_P_Ac'!$1:$8</definedName>
  </definedNames>
  <calcPr calcId="125725"/>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<sst xmlns="http://schemas.openxmlformats.org/spreadsheetml/2006/main" count="1645" uniqueCount="1116">
  <si>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</si>
  <si>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</si>
  <si>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</si>
  <si>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</si>
  <si>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</si>
  <si>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</si>
  <si>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</si>
  <si>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</si>
  <si>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</si>
  <si>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</si>
  <si>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</si>
  <si>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</si>
  <si>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</si>
  <si>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</si>
  <si>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</si>
  <si>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</si>
  <si>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</si>
  <si>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</si>
  <si>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</si>
  <si>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</si>
  <si>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</si>
  <si>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</si>
  <si>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</si>
  <si>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</si>
  <si>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</si>
  <si>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</si>
  <si>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</si>
  <si>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</si>
  <si>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</si>
  <si>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</si>
  <si>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</si>
  <si>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</si>
  <si>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</si>
  <si>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</si>
  <si>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</si>
  <si>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</si>
  <si>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</si>
  <si>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</si>
  <si>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</si>
  <si>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</si>
  <si>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</si>
  <si>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</si>
  <si>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</si>
  <si>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</si>
  <si>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</si>
  <si>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</si>
  <si>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</si>
  <si>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</si>
  <si>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</si>
  <si>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</si>
  <si>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</si>
  <si>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</si>
  <si>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</si>
  <si>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</si>
  <si>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</si>
  <si>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</si>
  <si>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</si>
  <si>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</si>
  <si>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</si>
  <si>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</si>
  <si>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</si>
  <si>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</si>
  <si>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</si>
  <si>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</si>
  <si>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</si>
  <si>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</si>
  <si>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</si>
  <si>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</si>
  <si>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</si>
  <si>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</si>
  <si>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</si>
  <si>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</si>
  <si>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</si>
  <si>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</si>
  <si>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</si>
  <si>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</si>
  <si>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</si>
  <si>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</si>
  <si>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</si>
  <si>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</si>
  <si>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</si>
  <si>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</si>
  <si>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</si>
  <si>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</si>
  <si>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</si>
  <si>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</si>
  <si>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</si>
  <si>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</si>
  <si>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</si>
  <si>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</si>
  <si>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</si>
  <si>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</si>
  <si>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</si>
  <si>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</si>
  <si>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</si>
  <si>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</si>
  <si>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</si>
  <si>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</si>
  <si>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</si>
  <si>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</si>
  <si>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</si>
  <si>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</si>
  <si>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</si>
  <si>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</si>
  <si>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</si>
  <si>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</si>
  <si>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</si>
  <si>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</si>
  <si>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</si>
  <si>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</si>
  <si>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</si>
  <si>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</si>
  <si>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</si>
  <si>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</si>
  <si>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</si>
  <si>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</si>
  <si>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</si>
  <si>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</si>
  <si>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</si>
  <si>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</si>
  <si>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</si>
  <si>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</si>
  <si>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</si>
  <si>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</si>
  <si>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</si>
  <si>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</si>
  <si>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</si>
  <si>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</si>
  <si>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</si>
  <si>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</si>
  <si>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</si>
  <si>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</si>
  <si>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</si>
  <si>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</si>
  <si>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</si>
  <si>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</si>
  <si>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</si>
  <si>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</si>
  <si>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</si>
  <si>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</si>
  <si>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</si>
  <si>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</si>
  <si>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</si>
  <si>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</si>
  <si>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</si>
  <si>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</si>
  <si>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</si>
  <si>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</si>
  <si>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</si>
  <si>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</si>
  <si>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</si>
  <si>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</si>
  <si>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</si>
  <si>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</si>
  <si>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</si>
  <si>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</si>
  <si>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</si>
  <si>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</si>
  <si>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</si>
  <si>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</si>
  <si>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</si>
  <si>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</si>
  <si>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</si>
  <si>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</si>
  <si>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</si>
  <si>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</si>
  <si>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</si>
  <si>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</si>
  <si>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</si>
  <si>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</si>
  <si>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</si>
  <si>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</si>
  <si>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</si>
  <si>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</si>
  <si>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</si>
  <si>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</si>
  <si>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</si>
  <si>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</si>
  <si>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</si>
  <si>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</si>
  <si>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</si>
  <si>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</si>
  <si>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</si>
  <si>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</si>
  <si>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</si>
  <si>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</si>
  <si>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</si>
  <si>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</si>
  <si>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</si>
  <si>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</si>
  <si>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</si>
  <si>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</si>
  <si>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</si>
  <si>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</si>
  <si>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</si>
  <si>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</si>
  <si>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</si>
  <si>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</si>
  <si>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</si>
  <si>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</si>
  <si>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</si>
  <si>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</si>
  <si>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</si>
  <si>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</si>
  <si>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</si>
  <si>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</si>
  <si>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</si>
  <si>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</si>
  <si>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</si>
  <si>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</si>
  <si>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</si>
  <si>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</si>
  <si>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</si>
  <si>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</si>
  <si>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</si>
  <si>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</si>
  <si>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</si>
  <si>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</si>
  <si>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</si>
  <si>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</si>
  <si>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</si>
  <si>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</si>
  <si>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</si>
  <si>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</si>
  <si>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</si>
  <si>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</si>
  <si>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</si>
  <si>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</si>
  <si>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</si>
  <si>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</si>
  <si>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</si>
  <si>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</si>
  <si>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</si>
  <si>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</si>
  <si>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</si>
  <si>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</si>
  <si>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</si>
  <si>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</si>
  <si>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</si>
  <si>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</si>
  <si>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</si>
  <si>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</si>
  <si>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</si>
  <si>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</si>
  <si>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</si>
  <si>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</si>
  <si>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</si>
  <si>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</si>
  <si>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</si>
  <si>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</si>
  <si>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</si>
  <si>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</si>
  <si>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</si>
  <si>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</si>
  <si>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</si>
  <si>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</si>
  <si>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</si>
  <si>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</si>
  <si>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</si>
  <si>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</si>
  <si>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</si>
  <si>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</si>
  <si>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</si>
  <si>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</si>
  <si>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</si>
  <si>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</si>
  <si>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</si>
  <si>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</si>
  <si>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</si>
  <si>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</si>
  <si>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</si>
  <si>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</si>
  <si>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</si>
  <si>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</si>
  <si>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</si>
  <si>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</si>
  <si>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</si>
  <si>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</si>
  <si>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</si>
  <si>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</si>
  <si>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</si>
  <si>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</si>
  <si>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</si>
  <si>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</si>
  <si>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</si>
  <si>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</si>
  <si>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</si>
  <si>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</si>
  <si>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</si>
  <si>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</si>
  <si>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</si>
  <si>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</si>
  <si>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</si>
  <si>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</si>
  <si>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</si>
  <si>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</si>
  <si>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</si>
  <si>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</si>
  <si>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</si>
  <si>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</si>
  <si>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</si>
  <si>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</si>
  <si>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</si>
  <si>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</si>
  <si>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</si>
  <si>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</si>
  <si>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</si>
  <si>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</si>
  <si>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</si>
  <si>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</si>
  <si>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</si>
  <si>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</si>
  <si>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</si>
  <si>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</si>
  <si>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</si>
  <si>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</si>
  <si>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</si>
  <si>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</si>
  <si>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</si>
  <si>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</si>
  <si>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</si>
  <si>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</si>
  <si>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</si>
  <si>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</si>
  <si>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</si>
  <si>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</si>
  <si>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</si>
  <si>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</si>
  <si>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</si>
  <si>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</si>
  <si>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</si>
  <si>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</si>
  <si>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</si>
  <si>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</si>
  <si>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</si>
  <si>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</si>
  <si>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</si>
  <si>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</si>
  <si>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</si>
  <si>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</si>
  <si>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</si>
  <si>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</si>
  <si>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</si>
  <si>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</si>
  <si>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</si>
  <si>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</si>
  <si>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</si>
  <si>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</si>
  <si>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</si>
  <si>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</si>
  <si>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</si>
  <si>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</si>
  <si>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</si>
  <si>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</si>
  <si>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</si>
  <si>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</si>
  <si>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</si>
  <si>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</si>
  <si>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</si>
  <si>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</si>
  <si>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</si>
  <si>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</si>
  <si>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</si>
  <si>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</si>
  <si>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</si>
  <si>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</si>
  <si>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</si>
  <si>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</si>
  <si>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</si>
  <si>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</si>
  <si>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</si>
  <si>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</si>
  <si>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</si>
  <si>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</si>
  <si>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</si>
  <si>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</si>
  <si>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</si>
  <si>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</si>
  <si>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</si>
  <si>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</si>
  <si>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</si>
  <si>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</si>
  <si>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</si>
  <si>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</si>
  <si>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</si>
  <si>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</si>
  <si>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</si>
  <si>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</si>
  <si>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</si>
  <si>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</si>
  <si>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</si>
  <si>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</si>
  <si>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</si>
  <si>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</si>
  <si>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</si>
  <si>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</si>
  <si>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</si>
  <si>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</si>
  <si>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</si>
  <si>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</si>
  <si>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</si>
  <si>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</si>
  <si>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</si>
  <si>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</si>
  <si>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</si>
  <si>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</si>
  <si>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</si>
  <si>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</si>
  <si>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</si>
  <si>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</si>
  <si>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</si>
  <si>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</si>
  <si>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</si>
  <si>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</si>
  <si>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</si>
  <si>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</si>
  <si>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</si>
  <si>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</si>
  <si>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</si>
  <si>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</si>
  <si>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</si>
  <si>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</si>
  <si>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</si>
  <si>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</si>
  <si>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</si>
  <si>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</si>
  <si>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</si>
  <si>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</si>
  <si>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</si>
  <si>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</si>
  <si>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</si>
  <si>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</si>
  <si>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</si>
  <si>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</si>
  <si>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</si>
  <si>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</si>
  <si>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</si>
  <si>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</si>
  <si>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</si>
  <si>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</si>
  <si>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</si>
  <si>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</si>
  <si>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</si>
  <si>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</si>
  <si>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</si>
  <si>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</si>
  <si>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</si>
  <si>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</si>
  <si>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</si>
  <si>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</si>
  <si>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</si>
  <si>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</si>
  <si>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</si>
  <si>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</si>
  <si>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</si>
  <si>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</si>
  <si>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</si>
  <si>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</si>
  <si>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</si>
  <si>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</si>
  <si>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</si>
  <si>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</si>
  <si>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</si>
  <si>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</si>
  <si>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</si>
  <si>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</si>
  <si>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</si>
  <si>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</si>
  <si>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</si>
  <si>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</si>
  <si>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</si>
  <si>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</si>
  <si>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</si>
  <si>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</si>
  <si>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</si>
  <si>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</si>
  <si>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</si>
  <si>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</si>
  <si>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</si>
  <si>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</si>
  <si>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</si>
  <si>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</si>
  <si>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</si>
  <si>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</si>
  <si>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</si>
  <si>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</si>
  <si>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</si>
  <si>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</si>
  <si>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</si>
  <si>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</si>
  <si>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</si>
  <si>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</si>
  <si>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</si>
  <si>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</si>
  <si>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</si>
  <si>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</si>
  <si>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</si>
  <si>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</si>
  <si>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</si>
  <si>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</si>
  <si>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</si>
  <si>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</si>
  <si>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</si>
  <si>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</si>
  <si>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</si>
  <si>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</si>
  <si>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</si>
  <si>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</si>
  <si>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</si>
  <si>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</si>
  <si>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</si>
  <si>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</si>
  <si>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</si>
  <si>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</si>
  <si>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</si>
  <si>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</si>
  <si>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</si>
  <si>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</si>
  <si>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</si>
  <si>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</si>
  <si>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</si>
  <si>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</si>
  <si>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</si>
  <si>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</si>
  <si>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</si>
  <si>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</si>
  <si>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</si>
  <si>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</si>
  <si>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</si>
  <si>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</si>
  <si>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</si>
  <si>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</si>
  <si>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</si>
  <si>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</si>
  <si>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</si>
  <si>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</si>
  <si>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</si>
  <si>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</si>
  <si>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</si>
  <si>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</si>
  <si>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</si>
  <si>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</si>
  <si>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</si>
  <si>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</si>
  <si>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</si>
  <si>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</si>
  <si>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</si>
  <si>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</si>
  <si>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</si>
  <si>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</si>
  <si>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</si>
  <si>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</si>
  <si>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</si>
  <si>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</si>
  <si>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</si>
  <si>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</si>
  <si>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</si>
  <si>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</si>
  <si>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</si>
  <si>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</si>
  <si>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</si>
  <si>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</si>
  <si>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</si>
  <si>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</si>
  <si>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</si>
  <si>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</si>
  <si>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</si>
  <si>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</si>
  <si>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</si>
  <si>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</si>
  <si>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</si>
  <si>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</si>
  <si>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</si>
  <si>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</si>
  <si>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</si>
  <si>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</si>
  <si>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</si>
  <si>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</si>
  <si>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</si>
  <si>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</si>
  <si>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</si>
  <si>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</si>
  <si>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</si>
  <si>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</si>
  <si>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</si>
  <si>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</si>
  <si>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</si>
  <si>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</si>
  <si>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</si>
  <si>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</si>
  <si>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</si>
  <si>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</si>
  <si>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</si>
  <si>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</si>
  <si>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</si>
  <si>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</si>
  <si>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</si>
  <si>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</si>
  <si>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</si>
  <si>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</si>
  <si>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</si>
  <si>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</si>
  <si>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</si>
  <si>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</si>
  <si>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</si>
  <si>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</si>
  <si>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</si>
  <si>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</si>
  <si>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</si>
  <si>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</si>
  <si>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</si>
  <si>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</si>
  <si>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</si>
  <si>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</si>
  <si>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</si>
  <si>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</si>
  <si>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</si>
  <si>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</si>
  <si>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</si>
  <si>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</si>
  <si>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</si>
  <si>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</si>
  <si>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</si>
  <si>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</si>
  <si>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</si>
  <si>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</si>
  <si>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</si>
  <si>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</si>
  <si>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</si>
  <si>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</si>
  <si>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</si>
  <si>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</si>
  <si>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</si>
  <si>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</si>
  <si>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</si>
  <si>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</si>
  <si>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</si>
  <si>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</si>
  <si>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</si>
  <si>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</si>
  <si>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</si>
  <si>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</si>
  <si>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</si>
  <si>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</si>
  <si>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</si>
  <si>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</si>
  <si>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</si>
  <si>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</si>
  <si>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</si>
  <si>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</si>
  <si>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</si>
  <si>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</si>
  <si>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</si>
  <si>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</si>
  <si>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</si>
  <si>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</si>
  <si>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</si>
  <si>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</si>
  <si>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</si>
  <si>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</si>
  <si>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</si>
  <si>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</si>
  <si>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</si>
  <si>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</si>
  <si>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</si>
  <si>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</si>
  <si>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</si>
  <si>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</si>
  <si>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</si>
  <si>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</si>
  <si>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</si>
  <si>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</si>
  <si>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</si>
  <si>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</si>
  <si>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</si>
  <si>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</si>
  <si>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</si>
  <si>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</si>
  <si>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</si>
  <si>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</si>
  <si>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</si>
  <si>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</si>
  <si>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</si>
  <si>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</si>
  <si>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</si>
  <si>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</si>
  <si>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</si>
  <si>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</si>
  <si>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</si>
  <si>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</si>
  <si>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</si>
  <si>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</si>
  <si>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</si>
  <si>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</si>
  <si>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</si>
  <si>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</si>
  <si>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</si>
  <si>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</si>
  <si>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</si>
  <si>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</si>
  <si>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</si>
  <si>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</si>
  <si>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</si>
  <si>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</si>
  <si>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</si>
  <si>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</si>
  <si>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</si>
  <si>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</si>
  <si>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</si>
  <si>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</si>
  <si>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</si>
  <si>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</si>
  <si>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</si>
  <si>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</si>
  <si>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</si>
  <si>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</si>
  <si>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</si>
  <si>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</si>
  <si>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</si>
  <si>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</si>
  <si>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</si>
  <si>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</si>
  <si>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</si>
  <si>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</si>
  <si>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</si>
  <si>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</si>
  <si>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</si>
  <si>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</si>
  <si>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</si>
  <si>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</si>
  <si>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</si>
  <si>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</si>
  <si>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</si>
  <si>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</si>
  <si>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</si>
  <si>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</si>
  <si>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</si>
  <si>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</si>
  <si>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</si>
  <si>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</si>
  <si>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</si>
  <si>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</si>
  <si>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</si>
  <si>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</si>
  <si>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</si>
  <si>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</si>
  <si>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</si>
  <si>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</si>
  <si>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</si>
  <si>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</si>
  <si>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</si>
  <si>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</si>
  <si>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</si>
  <si>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</si>
  <si>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</si>
  <si>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</si>
  <si>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</si>
  <si>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</si>
  <si>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</si>
  <si>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</si>
  <si>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</si>
  <si>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</si>
  <si>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</si>
  <si>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</si>
  <si>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</si>
  <si>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</si>
  <si>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</si>
  <si>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</si>
  <si>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</si>
  <si>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</si>
  <si>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</si>
  <si>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</si>
  <si>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</si>
  <si>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</si>
  <si>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</si>
  <si>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</si>
  <si>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</si>
  <si>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</si>
  <si>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</si>
  <si>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</si>
  <si>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</si>
  <si>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</si>
  <si>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</si>
  <si>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</si>
  <si>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</si>
  <si>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</si>
  <si>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</si>
  <si>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</si>
  <si>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</si>
  <si>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</si>
  <si>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</si>
  <si>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</si>
  <si>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</si>
  <si>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</si>
  <si>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</si>
  <si>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</si>
  <si>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</si>
  <si>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</si>
  <si>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</si>
  <si>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</si>
  <si>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</si>
  <si>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</si>
  <si>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</si>
  <si>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</si>
  <si>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</si>
  <si>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</si>
  <si>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</si>
  <si>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</si>
  <si>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</si>
  <si>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</si>
  <si>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</si>
  <si>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</si>
  <si>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</si>
  <si>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</si>
  <si>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</si>
  <si>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</si>
  <si>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</si>
  <si>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</si>
  <si>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</si>
  <si>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</si>
  <si>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</si>
  <si>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</si>
  <si>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</si>
  <si>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</si>
  <si>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</si>
  <si>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</si>
  <si>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</si>
  <si>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</si>
  <si>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</si>
  <si>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</si>
  <si>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</si>
  <si>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</si>
  <si>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</si>
  <si>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</si>
  <si>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</si>
  <si>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</si>
  <si>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</si>
  <si>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</si>
  <si>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</si>
  <si>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</si>
  <si>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</si>
  <si>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</si>
  <si>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</si>
  <si>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</si>
  <si>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</si>
  <si>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</si>
  <si>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</si>
  <si>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</si>
  <si>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</si>
  <si>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</si>
  <si>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</si>
  <si>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</si>
  <si>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</si>
  <si>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</si>
  <si>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</si>
  <si>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</si>
  <si>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</si>
  <si>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</si>
  <si>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</si>
  <si>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</si>
  <si>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</si>
  <si>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</si>
  <si>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</si>
  <si>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</si>
  <si>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</si>
  <si>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</si>
  <si>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</si>
  <si>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</si>
  <si>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</si>
  <si>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</si>
  <si>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</si>
  <si>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</si>
  <si>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</si>
  <si>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</si>
  <si>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</si>
  <si>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</si>
  <si>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</si>
  <si>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</si>
  <si>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</si>
  <si>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</si>
  <si>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</si>
  <si>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</si>
  <si>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</si>
  <si>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</si>
  <si>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</si>
  <si>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</si>
  <si>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</si>
  <si>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</si>
  <si>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</si>
  <si>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</si>
  <si>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</si>
  <si>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</si>
  <si>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</si>
  <si>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</si>
  <si>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</si>
  <si>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</si>
  <si>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</si>
  <si>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</si>
  <si>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</si>
  <si>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</si>
  <si>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</si>
  <si>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</si>
  <si>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</si>
  <si>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</si>
  <si>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</si>
  <si>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</si>
  <si>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</si>
  <si>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</si>
  <si>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</si>
  <si>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</si>
  <si>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</si>
  <si>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</si>
  <si>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</si>
  <si>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</si>
  <si>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</si>
  <si>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</si>
  <si>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</si>
  <si>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</si>
  <si>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</si>
  <si>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</si>
  <si>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</si>
  <si>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</si>
  <si>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</si>
  <si>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</si>
  <si>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</si>
  <si>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</si>
  <si>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</si>
  <si>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</si>
  <si>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</si>
  <si>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</si>
  <si>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</si>
  <si>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</si>
  <si>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</si>
  <si>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</si>
  <si>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</si>
  <si>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</si>
  <si>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</si>
  <si>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</si>
  <si>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</si>
  <si>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</si>
  <si>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</si>
  <si>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</si>
  <si>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</si>
  <si>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</si>
  <si>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</si>
  <si>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</si>
  <si>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</si>
  <si>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</si>
  <si>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</si>
  <si>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</si>
  <si>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</si>
  <si>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</si>
  <si>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</si>
  <si>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</si>
  <si>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</si>
  <si>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</si>
  <si>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</si>
  <si>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</si>
  <si>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</si>
  <si>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</si>
  <si>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</si>
  <si>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</si>
  <si>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</si>
  <si>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</si>
  <si>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</si>
  <si>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</si>
  <si>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</si>
  <si>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</si>
  <si>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</si>
  <si>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</si>
  <si>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</si>
  <si>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</si>
  <si>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</si>
  <si>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</si>
  <si>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</si>
  <si>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</si>
  <si>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</si>
  <si>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</si>
  <si>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</si>
  <si>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</si>
  <si>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</si>
  <si>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</si>
  <si>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</si>
  <si>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</si>
  <si>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</si>
  <si>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</si>
  <si>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</si>
  <si>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</si>
  <si>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</si>
  <si>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</si>
  <si>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</si>
  <si>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</si>
  <si>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</si>
  <si>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</si>
  <si>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</si>
  <si>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</si>
  <si>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</si>
  <si>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</si>
  <si>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</si>
  <si>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</si>
  <si>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</si>
  <si>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</si>
  <si>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</si>
  <si>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</si>
  <si>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</si>
  <si>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</si>
  <si>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</si>
  <si>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</si>
  <si>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</si>
  <si>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</si>
  <si>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</si>
  <si>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</si>
  <si>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</si>
  <si>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</si>
  <si>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</si>
  <si>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</si>
  <si>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</si>
  <si>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</si>
  <si>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</si>
  <si>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</si>
  <si>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</si>
  <si>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</si>
  <si>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</si>
  <si>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</si>
  <si>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</si>
  <si>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</si>
  <si>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</si>
  <si>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</si>
  <si>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</si>
  <si>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</si>
  <si>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</si>
  <si>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</si>
  <si>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</si>
  <si>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</si>
  <si>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</si>
  <si>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</si>
  <si>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</si>
  <si>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</si>
  <si>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</si>
  <si>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</si>
  <si>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</si>
  <si>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</si>
  <si>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</si>
  <si>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</si>
  <si>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</si>
  <si>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</si>
  <si>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</si>
  <si>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</si>
  <si>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</si>
  <si>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</si>
  <si>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</si>
  <si>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</si>
  <si>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</si>
  <si>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</si>
  <si>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</si>
  <si>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</si>
  <si>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MUHASEBAT Süreç Grubu</t>
  </si>
  <si>
    <t>Muhasebe Yetkilisi / Yardımcısı</t>
  </si>
  <si>
    <t>Bilgisayar</t>
  </si>
  <si>
    <t>Yazıcı</t>
  </si>
  <si>
    <t>Say2000i Sistemi</t>
  </si>
  <si>
    <t>1</t>
  </si>
  <si>
    <t>2</t>
  </si>
  <si>
    <t xml:space="preserve">5018 sayılı Kanun </t>
  </si>
  <si>
    <t>Tüm Maddeleri</t>
  </si>
  <si>
    <t>Kamu Hizmet Standartları Envanteri</t>
  </si>
  <si>
    <t>Her Seferinde</t>
  </si>
  <si>
    <t>Mali Mevzuat</t>
  </si>
  <si>
    <t>Sözlü</t>
  </si>
  <si>
    <t>Çift Yönlü</t>
  </si>
  <si>
    <t>Bilgi Alma</t>
  </si>
  <si>
    <t>Bilgi Verme</t>
  </si>
  <si>
    <t>İletişim Sıkıntısı</t>
  </si>
  <si>
    <t>Defterdarlık Uzmanı</t>
  </si>
  <si>
    <t>Bütçe Gelirleri İşlemleri</t>
  </si>
  <si>
    <t>Kişilerden Alacaklar İşlemleri</t>
  </si>
  <si>
    <t>Sehven ve Fazla ödenen yersiz ödemelerin tahsili</t>
  </si>
  <si>
    <t>Kişi Borcu yazısının gelmesi</t>
  </si>
  <si>
    <t>Tahakkuk Birimi yazısı</t>
  </si>
  <si>
    <t>Muhasebe İşlem Fişi</t>
  </si>
  <si>
    <t>Alındı Belgesi</t>
  </si>
  <si>
    <t>Kamu Zararlarının Tahsiline İlişkin usul ve Esaslar Hakkında Yönetmelik</t>
  </si>
  <si>
    <t>71. Madde</t>
  </si>
  <si>
    <t>Maliye Bakanlığı Muhasebat Gen. Müd. 15 Sıra nolu Kişi Borcu Genel Tebliği</t>
  </si>
  <si>
    <t>Yersiz Ödemeler Hesaplama Cetveli</t>
  </si>
  <si>
    <t>Kişi Borcu Yazısının ve tutarının uygunluğunun kontrolü</t>
  </si>
  <si>
    <t>Yersiz ödenilen tutarın hesaplamasının doğru yapılıp yapılmadığı</t>
  </si>
  <si>
    <t>Say2000i</t>
  </si>
  <si>
    <t>Kişilerden Alacaklar İşleminin iyi anlatılması / Talimat Yazılması</t>
  </si>
  <si>
    <t>Doğru ve hatasız tahsilat</t>
  </si>
  <si>
    <t>Mevzuatın açık ve anlaşılabilir olması</t>
  </si>
  <si>
    <t>Muhasebe İşlemleri Görevlisi</t>
  </si>
  <si>
    <t>Muhasebe İşlemleri Sorumlusu</t>
  </si>
  <si>
    <t>MuhaseYetkilisi / Yardımcısı</t>
  </si>
  <si>
    <t xml:space="preserve">Tahakkuk Birimi </t>
  </si>
  <si>
    <t>Kamu Zararlarının Tahsili Hakkında Yönetmelik
5018 sayılı Kanun</t>
  </si>
  <si>
    <t>Say2000i Ön İnceleme Modülüne giriş yapılması ve kişi borcu dosyasının açılması</t>
  </si>
  <si>
    <t>Kişi borcuna ilişkin tutar, faiz başlangıç tarihi, ilgili kişi ve tahakkuk birim adına sisteme giriş yapılır.</t>
  </si>
  <si>
    <t>Yazılım bilgisi</t>
  </si>
  <si>
    <t>Tahakkuk işleminin yapılması</t>
  </si>
  <si>
    <t>Kişi Borcu tutarının say2000i sisteminden muhasebeleştirilerek tahakkuka alınır.</t>
  </si>
  <si>
    <t>Muhasebe işlem Fişi</t>
  </si>
  <si>
    <t>Muhasebe Bilgisi
Yazılım Bilgisi</t>
  </si>
  <si>
    <t>Tahsilat işleminin yapılması</t>
  </si>
  <si>
    <t>Tahakkuka alınan kişi borcu tutarının nakden veya mahsuben tahsilatı yapılır.</t>
  </si>
  <si>
    <t>Muhasebe işlem Fişi, Alındı belgesi</t>
  </si>
  <si>
    <t>Muhasebe işlemleri Görevlisi</t>
  </si>
  <si>
    <t>Kamu zararlarının tahsiline ilişkin usul ve esasları uygulamak</t>
  </si>
  <si>
    <t>Kişilerden Alacaklar İşlemleri 
Süreci İletişim Akış Diyagramı</t>
  </si>
  <si>
    <t>Elazığ Defterdarlığı</t>
  </si>
  <si>
    <t>Hıdır Murat YILMAZ
Defterdarlık Uzmanı</t>
  </si>
  <si>
    <t>Mesut AKBULUT
Muhasebe Müdürü</t>
  </si>
  <si>
    <t>Hıdır Murat YILMAZ</t>
  </si>
  <si>
    <t>0542 449 16 13</t>
  </si>
  <si>
    <t>hmuratyilmaz@live.com</t>
  </si>
  <si>
    <t>Elazığ Defterdarlığı Muhasebe Müdürlüğü</t>
  </si>
</sst>
</file>

<file path=xl/styles.xml><?xml version="1.0" encoding="utf-8"?>
<styleSheet xmlns="http://schemas.openxmlformats.org/spreadsheetml/2006/main">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theme="1"/>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70">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9" fillId="0" borderId="0" xfId="0" applyFont="1"/>
    <xf numFmtId="0" fontId="1" fillId="0" borderId="0" xfId="0" applyFont="1" applyAlignment="1" applyProtection="1">
      <alignment vertical="center" wrapText="1"/>
      <protection locked="0"/>
    </xf>
    <xf numFmtId="0" fontId="36" fillId="3" borderId="1" xfId="1" applyFill="1" applyBorder="1" applyAlignment="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32" fillId="0" borderId="0" xfId="0" applyFont="1" applyAlignment="1">
      <alignment horizontal="center" wrapText="1"/>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1">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4359" y="14582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621197</xdr:colOff>
      <xdr:row>2</xdr:row>
      <xdr:rowOff>173917</xdr:rowOff>
    </xdr:from>
    <xdr:to>
      <xdr:col>6</xdr:col>
      <xdr:colOff>24849</xdr:colOff>
      <xdr:row>4</xdr:row>
      <xdr:rowOff>66244</xdr:rowOff>
    </xdr:to>
    <xdr:sp macro="" textlink="">
      <xdr:nvSpPr>
        <xdr:cNvPr id="4" name="4 Akış Çizelgesi: Sonlandırıcı"/>
        <xdr:cNvSpPr/>
      </xdr:nvSpPr>
      <xdr:spPr>
        <a:xfrm>
          <a:off x="1996110" y="538352"/>
          <a:ext cx="2153478" cy="37271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Kişilerden Alacaklar Tahakkuk</a:t>
          </a:r>
          <a:r>
            <a:rPr lang="tr-TR" baseline="0"/>
            <a:t> ve Tahsilat İşlemi</a:t>
          </a:r>
        </a:p>
      </xdr:txBody>
    </xdr:sp>
    <xdr:clientData/>
  </xdr:twoCellAnchor>
  <xdr:twoCellAnchor>
    <xdr:from>
      <xdr:col>2</xdr:col>
      <xdr:colOff>612913</xdr:colOff>
      <xdr:row>5</xdr:row>
      <xdr:rowOff>33107</xdr:rowOff>
    </xdr:from>
    <xdr:to>
      <xdr:col>6</xdr:col>
      <xdr:colOff>41413</xdr:colOff>
      <xdr:row>6</xdr:row>
      <xdr:rowOff>157345</xdr:rowOff>
    </xdr:to>
    <xdr:sp macro="" textlink="">
      <xdr:nvSpPr>
        <xdr:cNvPr id="5" name="1 Akış Çizelgesi: İşlem"/>
        <xdr:cNvSpPr/>
      </xdr:nvSpPr>
      <xdr:spPr>
        <a:xfrm>
          <a:off x="1987826" y="1060150"/>
          <a:ext cx="2178326" cy="30645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Tahakkuk Birimlerinden Kişi Borcu Yazısı Gelmesi</a:t>
          </a:r>
        </a:p>
      </xdr:txBody>
    </xdr:sp>
    <xdr:clientData/>
  </xdr:twoCellAnchor>
  <xdr:twoCellAnchor>
    <xdr:from>
      <xdr:col>4</xdr:col>
      <xdr:colOff>323023</xdr:colOff>
      <xdr:row>4</xdr:row>
      <xdr:rowOff>66244</xdr:rowOff>
    </xdr:from>
    <xdr:to>
      <xdr:col>4</xdr:col>
      <xdr:colOff>327163</xdr:colOff>
      <xdr:row>5</xdr:row>
      <xdr:rowOff>33107</xdr:rowOff>
    </xdr:to>
    <xdr:cxnSp macro="">
      <xdr:nvCxnSpPr>
        <xdr:cNvPr id="3" name="Düz Ok Bağlayıcısı 2"/>
        <xdr:cNvCxnSpPr>
          <a:stCxn id="4" idx="2"/>
          <a:endCxn id="5" idx="0"/>
        </xdr:cNvCxnSpPr>
      </xdr:nvCxnSpPr>
      <xdr:spPr>
        <a:xfrm>
          <a:off x="3072849" y="911070"/>
          <a:ext cx="4140" cy="1490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82831</xdr:colOff>
      <xdr:row>12</xdr:row>
      <xdr:rowOff>107684</xdr:rowOff>
    </xdr:from>
    <xdr:to>
      <xdr:col>4</xdr:col>
      <xdr:colOff>563223</xdr:colOff>
      <xdr:row>13</xdr:row>
      <xdr:rowOff>140824</xdr:rowOff>
    </xdr:to>
    <xdr:sp macro="" textlink="">
      <xdr:nvSpPr>
        <xdr:cNvPr id="10" name="5 Akış Çizelgesi: Karar"/>
        <xdr:cNvSpPr/>
      </xdr:nvSpPr>
      <xdr:spPr>
        <a:xfrm>
          <a:off x="2832657" y="2410249"/>
          <a:ext cx="480392" cy="21535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240212</xdr:colOff>
      <xdr:row>14</xdr:row>
      <xdr:rowOff>16561</xdr:rowOff>
    </xdr:from>
    <xdr:to>
      <xdr:col>3</xdr:col>
      <xdr:colOff>358718</xdr:colOff>
      <xdr:row>15</xdr:row>
      <xdr:rowOff>37056</xdr:rowOff>
    </xdr:to>
    <xdr:sp macro="" textlink="">
      <xdr:nvSpPr>
        <xdr:cNvPr id="13" name="4 Akış Çizelgesi: Sonlandırıcı"/>
        <xdr:cNvSpPr/>
      </xdr:nvSpPr>
      <xdr:spPr>
        <a:xfrm>
          <a:off x="1615125" y="2683561"/>
          <a:ext cx="805963" cy="20271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Uygun</a:t>
          </a:r>
        </a:p>
      </xdr:txBody>
    </xdr:sp>
    <xdr:clientData/>
  </xdr:twoCellAnchor>
  <xdr:twoCellAnchor>
    <xdr:from>
      <xdr:col>5</xdr:col>
      <xdr:colOff>256763</xdr:colOff>
      <xdr:row>14</xdr:row>
      <xdr:rowOff>24847</xdr:rowOff>
    </xdr:from>
    <xdr:to>
      <xdr:col>7</xdr:col>
      <xdr:colOff>82828</xdr:colOff>
      <xdr:row>15</xdr:row>
      <xdr:rowOff>24848</xdr:rowOff>
    </xdr:to>
    <xdr:sp macro="" textlink="">
      <xdr:nvSpPr>
        <xdr:cNvPr id="14" name="4 Akış Çizelgesi: Sonlandırıcı"/>
        <xdr:cNvSpPr/>
      </xdr:nvSpPr>
      <xdr:spPr>
        <a:xfrm>
          <a:off x="3694046" y="2691847"/>
          <a:ext cx="1200978" cy="18221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Uygun Değil</a:t>
          </a:r>
        </a:p>
      </xdr:txBody>
    </xdr:sp>
    <xdr:clientData/>
  </xdr:twoCellAnchor>
  <xdr:twoCellAnchor>
    <xdr:from>
      <xdr:col>1</xdr:col>
      <xdr:colOff>339585</xdr:colOff>
      <xdr:row>16</xdr:row>
      <xdr:rowOff>16553</xdr:rowOff>
    </xdr:from>
    <xdr:to>
      <xdr:col>4</xdr:col>
      <xdr:colOff>248478</xdr:colOff>
      <xdr:row>19</xdr:row>
      <xdr:rowOff>41426</xdr:rowOff>
    </xdr:to>
    <xdr:sp macro="" textlink="">
      <xdr:nvSpPr>
        <xdr:cNvPr id="15" name="1 Akış Çizelgesi: İşlem"/>
        <xdr:cNvSpPr/>
      </xdr:nvSpPr>
      <xdr:spPr>
        <a:xfrm>
          <a:off x="1027042" y="3047988"/>
          <a:ext cx="1971262" cy="57152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Say2000i Ön İnceleme Modulüne giriş yapılması ve kiş</a:t>
          </a:r>
          <a:r>
            <a:rPr lang="tr-TR" sz="1000" baseline="0"/>
            <a:t>i borcu dosyasının açılması</a:t>
          </a:r>
          <a:endParaRPr lang="tr-TR" sz="1000"/>
        </a:p>
      </xdr:txBody>
    </xdr:sp>
    <xdr:clientData/>
  </xdr:twoCellAnchor>
  <xdr:twoCellAnchor>
    <xdr:from>
      <xdr:col>1</xdr:col>
      <xdr:colOff>596362</xdr:colOff>
      <xdr:row>20</xdr:row>
      <xdr:rowOff>24840</xdr:rowOff>
    </xdr:from>
    <xdr:to>
      <xdr:col>3</xdr:col>
      <xdr:colOff>670905</xdr:colOff>
      <xdr:row>21</xdr:row>
      <xdr:rowOff>149088</xdr:rowOff>
    </xdr:to>
    <xdr:sp macro="" textlink="">
      <xdr:nvSpPr>
        <xdr:cNvPr id="16" name="1 Akış Çizelgesi: İşlem"/>
        <xdr:cNvSpPr/>
      </xdr:nvSpPr>
      <xdr:spPr>
        <a:xfrm>
          <a:off x="1283819" y="3785144"/>
          <a:ext cx="1449456" cy="30646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Tahakkuk İşleminin Yapılması</a:t>
          </a:r>
        </a:p>
      </xdr:txBody>
    </xdr:sp>
    <xdr:clientData/>
  </xdr:twoCellAnchor>
  <xdr:twoCellAnchor>
    <xdr:from>
      <xdr:col>1</xdr:col>
      <xdr:colOff>588058</xdr:colOff>
      <xdr:row>22</xdr:row>
      <xdr:rowOff>173922</xdr:rowOff>
    </xdr:from>
    <xdr:to>
      <xdr:col>3</xdr:col>
      <xdr:colOff>670902</xdr:colOff>
      <xdr:row>24</xdr:row>
      <xdr:rowOff>107671</xdr:rowOff>
    </xdr:to>
    <xdr:sp macro="" textlink="">
      <xdr:nvSpPr>
        <xdr:cNvPr id="17" name="1 Akış Çizelgesi: İşlem"/>
        <xdr:cNvSpPr/>
      </xdr:nvSpPr>
      <xdr:spPr>
        <a:xfrm>
          <a:off x="1275515" y="4298661"/>
          <a:ext cx="1457757" cy="29818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Tahsilat İşleminin Yapılması</a:t>
          </a:r>
        </a:p>
      </xdr:txBody>
    </xdr:sp>
    <xdr:clientData/>
  </xdr:twoCellAnchor>
  <xdr:twoCellAnchor>
    <xdr:from>
      <xdr:col>4</xdr:col>
      <xdr:colOff>563223</xdr:colOff>
      <xdr:row>13</xdr:row>
      <xdr:rowOff>33145</xdr:rowOff>
    </xdr:from>
    <xdr:to>
      <xdr:col>6</xdr:col>
      <xdr:colOff>169796</xdr:colOff>
      <xdr:row>14</xdr:row>
      <xdr:rowOff>24847</xdr:rowOff>
    </xdr:to>
    <xdr:cxnSp macro="">
      <xdr:nvCxnSpPr>
        <xdr:cNvPr id="21" name="Dirsek Bağlayıcısı 20"/>
        <xdr:cNvCxnSpPr>
          <a:stCxn id="10" idx="3"/>
          <a:endCxn id="14" idx="0"/>
        </xdr:cNvCxnSpPr>
      </xdr:nvCxnSpPr>
      <xdr:spPr>
        <a:xfrm>
          <a:off x="3313049" y="2517928"/>
          <a:ext cx="981486" cy="17391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643194</xdr:colOff>
      <xdr:row>13</xdr:row>
      <xdr:rowOff>33144</xdr:rowOff>
    </xdr:from>
    <xdr:to>
      <xdr:col>4</xdr:col>
      <xdr:colOff>82831</xdr:colOff>
      <xdr:row>14</xdr:row>
      <xdr:rowOff>16560</xdr:rowOff>
    </xdr:to>
    <xdr:cxnSp macro="">
      <xdr:nvCxnSpPr>
        <xdr:cNvPr id="23" name="Dirsek Bağlayıcısı 22"/>
        <xdr:cNvCxnSpPr>
          <a:stCxn id="10" idx="1"/>
          <a:endCxn id="13" idx="0"/>
        </xdr:cNvCxnSpPr>
      </xdr:nvCxnSpPr>
      <xdr:spPr>
        <a:xfrm rot="10800000" flipV="1">
          <a:off x="2018107" y="2517927"/>
          <a:ext cx="814550" cy="16563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637760</xdr:colOff>
      <xdr:row>15</xdr:row>
      <xdr:rowOff>37056</xdr:rowOff>
    </xdr:from>
    <xdr:to>
      <xdr:col>2</xdr:col>
      <xdr:colOff>643194</xdr:colOff>
      <xdr:row>16</xdr:row>
      <xdr:rowOff>16553</xdr:rowOff>
    </xdr:to>
    <xdr:cxnSp macro="">
      <xdr:nvCxnSpPr>
        <xdr:cNvPr id="27" name="Düz Ok Bağlayıcısı 26"/>
        <xdr:cNvCxnSpPr>
          <a:stCxn id="13" idx="2"/>
          <a:endCxn id="15" idx="0"/>
        </xdr:cNvCxnSpPr>
      </xdr:nvCxnSpPr>
      <xdr:spPr>
        <a:xfrm flipH="1">
          <a:off x="2012673" y="2886273"/>
          <a:ext cx="5434" cy="1617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633634</xdr:colOff>
      <xdr:row>19</xdr:row>
      <xdr:rowOff>41426</xdr:rowOff>
    </xdr:from>
    <xdr:to>
      <xdr:col>2</xdr:col>
      <xdr:colOff>637760</xdr:colOff>
      <xdr:row>20</xdr:row>
      <xdr:rowOff>24840</xdr:rowOff>
    </xdr:to>
    <xdr:cxnSp macro="">
      <xdr:nvCxnSpPr>
        <xdr:cNvPr id="29" name="Düz Ok Bağlayıcısı 28"/>
        <xdr:cNvCxnSpPr>
          <a:stCxn id="15" idx="2"/>
          <a:endCxn id="16" idx="0"/>
        </xdr:cNvCxnSpPr>
      </xdr:nvCxnSpPr>
      <xdr:spPr>
        <a:xfrm flipH="1">
          <a:off x="2008547" y="3619513"/>
          <a:ext cx="4126" cy="1656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629481</xdr:colOff>
      <xdr:row>21</xdr:row>
      <xdr:rowOff>149088</xdr:rowOff>
    </xdr:from>
    <xdr:to>
      <xdr:col>2</xdr:col>
      <xdr:colOff>633634</xdr:colOff>
      <xdr:row>22</xdr:row>
      <xdr:rowOff>173922</xdr:rowOff>
    </xdr:to>
    <xdr:cxnSp macro="">
      <xdr:nvCxnSpPr>
        <xdr:cNvPr id="31" name="Düz Ok Bağlayıcısı 30"/>
        <xdr:cNvCxnSpPr>
          <a:stCxn id="16" idx="2"/>
          <a:endCxn id="17" idx="0"/>
        </xdr:cNvCxnSpPr>
      </xdr:nvCxnSpPr>
      <xdr:spPr>
        <a:xfrm flipH="1">
          <a:off x="2004394" y="4091610"/>
          <a:ext cx="4153" cy="207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157373</xdr:colOff>
      <xdr:row>16</xdr:row>
      <xdr:rowOff>140796</xdr:rowOff>
    </xdr:from>
    <xdr:to>
      <xdr:col>1</xdr:col>
      <xdr:colOff>190503</xdr:colOff>
      <xdr:row>18</xdr:row>
      <xdr:rowOff>101312</xdr:rowOff>
    </xdr:to>
    <xdr:sp macro="" textlink="">
      <xdr:nvSpPr>
        <xdr:cNvPr id="36" name="15 Akış Çizelgesi: Manyetik Disk"/>
        <xdr:cNvSpPr/>
      </xdr:nvSpPr>
      <xdr:spPr>
        <a:xfrm>
          <a:off x="157373" y="3172231"/>
          <a:ext cx="720587" cy="324951"/>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SAY2000İ</a:t>
          </a:r>
        </a:p>
      </xdr:txBody>
    </xdr:sp>
    <xdr:clientData/>
  </xdr:twoCellAnchor>
  <xdr:twoCellAnchor>
    <xdr:from>
      <xdr:col>0</xdr:col>
      <xdr:colOff>422426</xdr:colOff>
      <xdr:row>20</xdr:row>
      <xdr:rowOff>33124</xdr:rowOff>
    </xdr:from>
    <xdr:to>
      <xdr:col>1</xdr:col>
      <xdr:colOff>438993</xdr:colOff>
      <xdr:row>21</xdr:row>
      <xdr:rowOff>126161</xdr:rowOff>
    </xdr:to>
    <xdr:sp macro="" textlink="">
      <xdr:nvSpPr>
        <xdr:cNvPr id="38" name="15 Akış Çizelgesi: Manyetik Disk"/>
        <xdr:cNvSpPr/>
      </xdr:nvSpPr>
      <xdr:spPr>
        <a:xfrm>
          <a:off x="422426" y="3793428"/>
          <a:ext cx="704024"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SAY2000i</a:t>
          </a:r>
        </a:p>
      </xdr:txBody>
    </xdr:sp>
    <xdr:clientData/>
  </xdr:twoCellAnchor>
  <xdr:twoCellAnchor>
    <xdr:from>
      <xdr:col>0</xdr:col>
      <xdr:colOff>422428</xdr:colOff>
      <xdr:row>22</xdr:row>
      <xdr:rowOff>182200</xdr:rowOff>
    </xdr:from>
    <xdr:to>
      <xdr:col>1</xdr:col>
      <xdr:colOff>430711</xdr:colOff>
      <xdr:row>24</xdr:row>
      <xdr:rowOff>93020</xdr:rowOff>
    </xdr:to>
    <xdr:sp macro="" textlink="">
      <xdr:nvSpPr>
        <xdr:cNvPr id="39" name="15 Akış Çizelgesi: Manyetik Disk"/>
        <xdr:cNvSpPr/>
      </xdr:nvSpPr>
      <xdr:spPr>
        <a:xfrm>
          <a:off x="422428" y="4306939"/>
          <a:ext cx="695740"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SAY2000i</a:t>
          </a:r>
        </a:p>
      </xdr:txBody>
    </xdr:sp>
    <xdr:clientData/>
  </xdr:twoCellAnchor>
  <xdr:twoCellAnchor>
    <xdr:from>
      <xdr:col>1</xdr:col>
      <xdr:colOff>430711</xdr:colOff>
      <xdr:row>23</xdr:row>
      <xdr:rowOff>137610</xdr:rowOff>
    </xdr:from>
    <xdr:to>
      <xdr:col>1</xdr:col>
      <xdr:colOff>588058</xdr:colOff>
      <xdr:row>23</xdr:row>
      <xdr:rowOff>140796</xdr:rowOff>
    </xdr:to>
    <xdr:cxnSp macro="">
      <xdr:nvCxnSpPr>
        <xdr:cNvPr id="35" name="Düz Ok Bağlayıcısı 34"/>
        <xdr:cNvCxnSpPr>
          <a:stCxn id="39" idx="4"/>
          <a:endCxn id="17" idx="1"/>
        </xdr:cNvCxnSpPr>
      </xdr:nvCxnSpPr>
      <xdr:spPr>
        <a:xfrm>
          <a:off x="1118168" y="4444567"/>
          <a:ext cx="157347" cy="31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438993</xdr:colOff>
      <xdr:row>20</xdr:row>
      <xdr:rowOff>170752</xdr:rowOff>
    </xdr:from>
    <xdr:to>
      <xdr:col>1</xdr:col>
      <xdr:colOff>596362</xdr:colOff>
      <xdr:row>20</xdr:row>
      <xdr:rowOff>178073</xdr:rowOff>
    </xdr:to>
    <xdr:cxnSp macro="">
      <xdr:nvCxnSpPr>
        <xdr:cNvPr id="41" name="Düz Ok Bağlayıcısı 40"/>
        <xdr:cNvCxnSpPr>
          <a:stCxn id="38" idx="4"/>
          <a:endCxn id="16" idx="1"/>
        </xdr:cNvCxnSpPr>
      </xdr:nvCxnSpPr>
      <xdr:spPr>
        <a:xfrm>
          <a:off x="1126450" y="3931056"/>
          <a:ext cx="157369" cy="73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190503</xdr:colOff>
      <xdr:row>17</xdr:row>
      <xdr:rowOff>120099</xdr:rowOff>
    </xdr:from>
    <xdr:to>
      <xdr:col>1</xdr:col>
      <xdr:colOff>339585</xdr:colOff>
      <xdr:row>17</xdr:row>
      <xdr:rowOff>121055</xdr:rowOff>
    </xdr:to>
    <xdr:cxnSp macro="">
      <xdr:nvCxnSpPr>
        <xdr:cNvPr id="43" name="Düz Ok Bağlayıcısı 42"/>
        <xdr:cNvCxnSpPr>
          <a:stCxn id="36" idx="4"/>
          <a:endCxn id="15" idx="1"/>
        </xdr:cNvCxnSpPr>
      </xdr:nvCxnSpPr>
      <xdr:spPr>
        <a:xfrm flipV="1">
          <a:off x="877960" y="3333751"/>
          <a:ext cx="149082" cy="9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169794</xdr:colOff>
      <xdr:row>15</xdr:row>
      <xdr:rowOff>24848</xdr:rowOff>
    </xdr:from>
    <xdr:to>
      <xdr:col>6</xdr:col>
      <xdr:colOff>169796</xdr:colOff>
      <xdr:row>16</xdr:row>
      <xdr:rowOff>44740</xdr:rowOff>
    </xdr:to>
    <xdr:cxnSp macro="">
      <xdr:nvCxnSpPr>
        <xdr:cNvPr id="56" name="Düz Ok Bağlayıcısı 55"/>
        <xdr:cNvCxnSpPr>
          <a:stCxn id="14" idx="2"/>
          <a:endCxn id="152" idx="0"/>
        </xdr:cNvCxnSpPr>
      </xdr:nvCxnSpPr>
      <xdr:spPr>
        <a:xfrm flipH="1">
          <a:off x="4294533" y="2874065"/>
          <a:ext cx="2" cy="2021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157367</xdr:colOff>
      <xdr:row>22</xdr:row>
      <xdr:rowOff>33145</xdr:rowOff>
    </xdr:from>
    <xdr:to>
      <xdr:col>5</xdr:col>
      <xdr:colOff>347868</xdr:colOff>
      <xdr:row>25</xdr:row>
      <xdr:rowOff>57993</xdr:rowOff>
    </xdr:to>
    <xdr:sp macro="" textlink="">
      <xdr:nvSpPr>
        <xdr:cNvPr id="30" name="7 Akış Çizelgesi: Belge"/>
        <xdr:cNvSpPr/>
      </xdr:nvSpPr>
      <xdr:spPr>
        <a:xfrm>
          <a:off x="2907193" y="4157884"/>
          <a:ext cx="877958" cy="5715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Muhasebe</a:t>
          </a:r>
          <a:r>
            <a:rPr lang="tr-TR" sz="800" baseline="0"/>
            <a:t> İşlem Fişi</a:t>
          </a:r>
          <a:r>
            <a:rPr lang="tr-TR" sz="800"/>
            <a:t>.</a:t>
          </a:r>
        </a:p>
        <a:p>
          <a:r>
            <a:rPr lang="tr-TR" sz="800"/>
            <a:t>Alındı belgesi</a:t>
          </a:r>
        </a:p>
      </xdr:txBody>
    </xdr:sp>
    <xdr:clientData/>
  </xdr:twoCellAnchor>
  <xdr:twoCellAnchor>
    <xdr:from>
      <xdr:col>3</xdr:col>
      <xdr:colOff>670902</xdr:colOff>
      <xdr:row>23</xdr:row>
      <xdr:rowOff>136677</xdr:rowOff>
    </xdr:from>
    <xdr:to>
      <xdr:col>4</xdr:col>
      <xdr:colOff>157367</xdr:colOff>
      <xdr:row>23</xdr:row>
      <xdr:rowOff>140796</xdr:rowOff>
    </xdr:to>
    <xdr:cxnSp macro="">
      <xdr:nvCxnSpPr>
        <xdr:cNvPr id="7" name="Düz Ok Bağlayıcısı 6"/>
        <xdr:cNvCxnSpPr>
          <a:stCxn id="17" idx="3"/>
          <a:endCxn id="30" idx="1"/>
        </xdr:cNvCxnSpPr>
      </xdr:nvCxnSpPr>
      <xdr:spPr>
        <a:xfrm flipV="1">
          <a:off x="2733272" y="4443634"/>
          <a:ext cx="173921" cy="41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157369</xdr:colOff>
      <xdr:row>19</xdr:row>
      <xdr:rowOff>173919</xdr:rowOff>
    </xdr:from>
    <xdr:to>
      <xdr:col>5</xdr:col>
      <xdr:colOff>140804</xdr:colOff>
      <xdr:row>22</xdr:row>
      <xdr:rowOff>8292</xdr:rowOff>
    </xdr:to>
    <xdr:sp macro="" textlink="">
      <xdr:nvSpPr>
        <xdr:cNvPr id="34" name="7 Akış Çizelgesi: Belge"/>
        <xdr:cNvSpPr/>
      </xdr:nvSpPr>
      <xdr:spPr>
        <a:xfrm>
          <a:off x="2907195" y="3752006"/>
          <a:ext cx="670892" cy="3810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Muhasebe</a:t>
          </a:r>
          <a:r>
            <a:rPr lang="tr-TR" sz="800" baseline="0"/>
            <a:t> İşlem Fişi</a:t>
          </a:r>
          <a:r>
            <a:rPr lang="tr-TR" sz="800"/>
            <a:t>.</a:t>
          </a:r>
        </a:p>
      </xdr:txBody>
    </xdr:sp>
    <xdr:clientData/>
  </xdr:twoCellAnchor>
  <xdr:twoCellAnchor>
    <xdr:from>
      <xdr:col>3</xdr:col>
      <xdr:colOff>670905</xdr:colOff>
      <xdr:row>20</xdr:row>
      <xdr:rowOff>178073</xdr:rowOff>
    </xdr:from>
    <xdr:to>
      <xdr:col>4</xdr:col>
      <xdr:colOff>157369</xdr:colOff>
      <xdr:row>20</xdr:row>
      <xdr:rowOff>182215</xdr:rowOff>
    </xdr:to>
    <xdr:cxnSp macro="">
      <xdr:nvCxnSpPr>
        <xdr:cNvPr id="9" name="Düz Ok Bağlayıcısı 8"/>
        <xdr:cNvCxnSpPr>
          <a:stCxn id="16" idx="3"/>
          <a:endCxn id="34" idx="1"/>
        </xdr:cNvCxnSpPr>
      </xdr:nvCxnSpPr>
      <xdr:spPr>
        <a:xfrm>
          <a:off x="2733275" y="3938377"/>
          <a:ext cx="173920" cy="41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33125</xdr:colOff>
      <xdr:row>10</xdr:row>
      <xdr:rowOff>28158</xdr:rowOff>
    </xdr:from>
    <xdr:to>
      <xdr:col>5</xdr:col>
      <xdr:colOff>616220</xdr:colOff>
      <xdr:row>11</xdr:row>
      <xdr:rowOff>152396</xdr:rowOff>
    </xdr:to>
    <xdr:sp macro="" textlink="">
      <xdr:nvSpPr>
        <xdr:cNvPr id="40" name="1 Akış Çizelgesi: İşlem"/>
        <xdr:cNvSpPr/>
      </xdr:nvSpPr>
      <xdr:spPr>
        <a:xfrm>
          <a:off x="2095495" y="1966288"/>
          <a:ext cx="1958008" cy="30645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Kontrol işleminin yapılması</a:t>
          </a:r>
        </a:p>
      </xdr:txBody>
    </xdr:sp>
    <xdr:clientData/>
  </xdr:twoCellAnchor>
  <xdr:twoCellAnchor>
    <xdr:from>
      <xdr:col>4</xdr:col>
      <xdr:colOff>323027</xdr:colOff>
      <xdr:row>11</xdr:row>
      <xdr:rowOff>152396</xdr:rowOff>
    </xdr:from>
    <xdr:to>
      <xdr:col>4</xdr:col>
      <xdr:colOff>324673</xdr:colOff>
      <xdr:row>12</xdr:row>
      <xdr:rowOff>107684</xdr:rowOff>
    </xdr:to>
    <xdr:cxnSp macro="">
      <xdr:nvCxnSpPr>
        <xdr:cNvPr id="19" name="Düz Ok Bağlayıcısı 18"/>
        <xdr:cNvCxnSpPr>
          <a:stCxn id="40" idx="2"/>
          <a:endCxn id="10" idx="0"/>
        </xdr:cNvCxnSpPr>
      </xdr:nvCxnSpPr>
      <xdr:spPr>
        <a:xfrm flipH="1">
          <a:off x="3072853" y="2272744"/>
          <a:ext cx="1646" cy="1375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629479</xdr:colOff>
      <xdr:row>30</xdr:row>
      <xdr:rowOff>115971</xdr:rowOff>
    </xdr:from>
    <xdr:to>
      <xdr:col>4</xdr:col>
      <xdr:colOff>381000</xdr:colOff>
      <xdr:row>32</xdr:row>
      <xdr:rowOff>149087</xdr:rowOff>
    </xdr:to>
    <xdr:sp macro="" textlink="">
      <xdr:nvSpPr>
        <xdr:cNvPr id="59" name="4 Akış Çizelgesi: Sonlandırıcı"/>
        <xdr:cNvSpPr/>
      </xdr:nvSpPr>
      <xdr:spPr>
        <a:xfrm>
          <a:off x="1316936" y="5698449"/>
          <a:ext cx="1813890" cy="39755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Kişi Borcunun kapanması ve arşivlenmesi</a:t>
          </a:r>
        </a:p>
      </xdr:txBody>
    </xdr:sp>
    <xdr:clientData/>
  </xdr:twoCellAnchor>
  <xdr:twoCellAnchor>
    <xdr:from>
      <xdr:col>3</xdr:col>
      <xdr:colOff>323020</xdr:colOff>
      <xdr:row>7</xdr:row>
      <xdr:rowOff>115960</xdr:rowOff>
    </xdr:from>
    <xdr:to>
      <xdr:col>5</xdr:col>
      <xdr:colOff>331303</xdr:colOff>
      <xdr:row>9</xdr:row>
      <xdr:rowOff>33130</xdr:rowOff>
    </xdr:to>
    <xdr:sp macro="" textlink="">
      <xdr:nvSpPr>
        <xdr:cNvPr id="94" name="6 Akış Çizelgesi: Önceden Tanımlı İşlem"/>
        <xdr:cNvSpPr/>
      </xdr:nvSpPr>
      <xdr:spPr>
        <a:xfrm>
          <a:off x="2385390" y="1507438"/>
          <a:ext cx="1383196" cy="281605"/>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Evrak Kayıt ve Dağıtım İşlemi</a:t>
          </a:r>
        </a:p>
      </xdr:txBody>
    </xdr:sp>
    <xdr:clientData/>
  </xdr:twoCellAnchor>
  <xdr:twoCellAnchor>
    <xdr:from>
      <xdr:col>4</xdr:col>
      <xdr:colOff>327162</xdr:colOff>
      <xdr:row>6</xdr:row>
      <xdr:rowOff>157345</xdr:rowOff>
    </xdr:from>
    <xdr:to>
      <xdr:col>4</xdr:col>
      <xdr:colOff>327163</xdr:colOff>
      <xdr:row>7</xdr:row>
      <xdr:rowOff>115960</xdr:rowOff>
    </xdr:to>
    <xdr:cxnSp macro="">
      <xdr:nvCxnSpPr>
        <xdr:cNvPr id="96" name="Düz Ok Bağlayıcısı 95"/>
        <xdr:cNvCxnSpPr>
          <a:stCxn id="5" idx="2"/>
          <a:endCxn id="94" idx="0"/>
        </xdr:cNvCxnSpPr>
      </xdr:nvCxnSpPr>
      <xdr:spPr>
        <a:xfrm flipH="1">
          <a:off x="3076988" y="1366606"/>
          <a:ext cx="1" cy="1408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324673</xdr:colOff>
      <xdr:row>9</xdr:row>
      <xdr:rowOff>33130</xdr:rowOff>
    </xdr:from>
    <xdr:to>
      <xdr:col>4</xdr:col>
      <xdr:colOff>327162</xdr:colOff>
      <xdr:row>10</xdr:row>
      <xdr:rowOff>28158</xdr:rowOff>
    </xdr:to>
    <xdr:cxnSp macro="">
      <xdr:nvCxnSpPr>
        <xdr:cNvPr id="98" name="Düz Ok Bağlayıcısı 97"/>
        <xdr:cNvCxnSpPr>
          <a:stCxn id="94" idx="2"/>
          <a:endCxn id="40" idx="0"/>
        </xdr:cNvCxnSpPr>
      </xdr:nvCxnSpPr>
      <xdr:spPr>
        <a:xfrm flipH="1">
          <a:off x="3074499" y="1789043"/>
          <a:ext cx="2489" cy="1772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389286</xdr:colOff>
      <xdr:row>25</xdr:row>
      <xdr:rowOff>24848</xdr:rowOff>
    </xdr:from>
    <xdr:to>
      <xdr:col>3</xdr:col>
      <xdr:colOff>182221</xdr:colOff>
      <xdr:row>26</xdr:row>
      <xdr:rowOff>57988</xdr:rowOff>
    </xdr:to>
    <xdr:sp macro="" textlink="">
      <xdr:nvSpPr>
        <xdr:cNvPr id="105" name="5 Akış Çizelgesi: Karar"/>
        <xdr:cNvSpPr/>
      </xdr:nvSpPr>
      <xdr:spPr>
        <a:xfrm>
          <a:off x="1764199" y="4696239"/>
          <a:ext cx="480392" cy="21535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579783</xdr:colOff>
      <xdr:row>26</xdr:row>
      <xdr:rowOff>53005</xdr:rowOff>
    </xdr:from>
    <xdr:to>
      <xdr:col>2</xdr:col>
      <xdr:colOff>163249</xdr:colOff>
      <xdr:row>27</xdr:row>
      <xdr:rowOff>74545</xdr:rowOff>
    </xdr:to>
    <xdr:sp macro="" textlink="">
      <xdr:nvSpPr>
        <xdr:cNvPr id="114" name="4 Akış Çizelgesi: Sonlandırıcı"/>
        <xdr:cNvSpPr/>
      </xdr:nvSpPr>
      <xdr:spPr>
        <a:xfrm>
          <a:off x="579783" y="4906614"/>
          <a:ext cx="958379" cy="20375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Nakten tahsilat</a:t>
          </a:r>
        </a:p>
      </xdr:txBody>
    </xdr:sp>
    <xdr:clientData/>
  </xdr:twoCellAnchor>
  <xdr:twoCellAnchor>
    <xdr:from>
      <xdr:col>3</xdr:col>
      <xdr:colOff>674210</xdr:colOff>
      <xdr:row>26</xdr:row>
      <xdr:rowOff>69572</xdr:rowOff>
    </xdr:from>
    <xdr:to>
      <xdr:col>5</xdr:col>
      <xdr:colOff>500275</xdr:colOff>
      <xdr:row>27</xdr:row>
      <xdr:rowOff>69573</xdr:rowOff>
    </xdr:to>
    <xdr:sp macro="" textlink="">
      <xdr:nvSpPr>
        <xdr:cNvPr id="115" name="4 Akış Çizelgesi: Sonlandırıcı"/>
        <xdr:cNvSpPr/>
      </xdr:nvSpPr>
      <xdr:spPr>
        <a:xfrm>
          <a:off x="2736580" y="4923181"/>
          <a:ext cx="1200978" cy="18221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Mahsuben Tahsilat</a:t>
          </a:r>
        </a:p>
      </xdr:txBody>
    </xdr:sp>
    <xdr:clientData/>
  </xdr:twoCellAnchor>
  <xdr:twoCellAnchor>
    <xdr:from>
      <xdr:col>2</xdr:col>
      <xdr:colOff>629481</xdr:colOff>
      <xdr:row>24</xdr:row>
      <xdr:rowOff>107671</xdr:rowOff>
    </xdr:from>
    <xdr:to>
      <xdr:col>2</xdr:col>
      <xdr:colOff>629482</xdr:colOff>
      <xdr:row>25</xdr:row>
      <xdr:rowOff>24848</xdr:rowOff>
    </xdr:to>
    <xdr:cxnSp macro="">
      <xdr:nvCxnSpPr>
        <xdr:cNvPr id="127" name="Düz Ok Bağlayıcısı 126"/>
        <xdr:cNvCxnSpPr>
          <a:stCxn id="17" idx="2"/>
          <a:endCxn id="105" idx="0"/>
        </xdr:cNvCxnSpPr>
      </xdr:nvCxnSpPr>
      <xdr:spPr>
        <a:xfrm>
          <a:off x="2004394" y="4596845"/>
          <a:ext cx="1" cy="993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326328</xdr:colOff>
      <xdr:row>28</xdr:row>
      <xdr:rowOff>28152</xdr:rowOff>
    </xdr:from>
    <xdr:to>
      <xdr:col>2</xdr:col>
      <xdr:colOff>409172</xdr:colOff>
      <xdr:row>29</xdr:row>
      <xdr:rowOff>144118</xdr:rowOff>
    </xdr:to>
    <xdr:sp macro="" textlink="">
      <xdr:nvSpPr>
        <xdr:cNvPr id="128" name="1 Akış Çizelgesi: İşlem"/>
        <xdr:cNvSpPr/>
      </xdr:nvSpPr>
      <xdr:spPr>
        <a:xfrm>
          <a:off x="326328" y="5246195"/>
          <a:ext cx="1457757" cy="29818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Vezne tarafından</a:t>
          </a:r>
          <a:r>
            <a:rPr lang="tr-TR" sz="1000" baseline="0"/>
            <a:t> tahsilatın yapılması</a:t>
          </a:r>
          <a:endParaRPr lang="tr-TR" sz="1000"/>
        </a:p>
      </xdr:txBody>
    </xdr:sp>
    <xdr:clientData/>
  </xdr:twoCellAnchor>
  <xdr:twoCellAnchor>
    <xdr:from>
      <xdr:col>3</xdr:col>
      <xdr:colOff>544985</xdr:colOff>
      <xdr:row>28</xdr:row>
      <xdr:rowOff>31461</xdr:rowOff>
    </xdr:from>
    <xdr:to>
      <xdr:col>5</xdr:col>
      <xdr:colOff>627829</xdr:colOff>
      <xdr:row>29</xdr:row>
      <xdr:rowOff>147427</xdr:rowOff>
    </xdr:to>
    <xdr:sp macro="" textlink="">
      <xdr:nvSpPr>
        <xdr:cNvPr id="129" name="1 Akış Çizelgesi: İşlem"/>
        <xdr:cNvSpPr/>
      </xdr:nvSpPr>
      <xdr:spPr>
        <a:xfrm>
          <a:off x="2607355" y="5249504"/>
          <a:ext cx="1457757" cy="29818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İlgili Kuruma yazı ile bildirim yapılması</a:t>
          </a:r>
        </a:p>
      </xdr:txBody>
    </xdr:sp>
    <xdr:clientData/>
  </xdr:twoCellAnchor>
  <xdr:twoCellAnchor>
    <xdr:from>
      <xdr:col>2</xdr:col>
      <xdr:colOff>521805</xdr:colOff>
      <xdr:row>27</xdr:row>
      <xdr:rowOff>173940</xdr:rowOff>
    </xdr:from>
    <xdr:to>
      <xdr:col>3</xdr:col>
      <xdr:colOff>372717</xdr:colOff>
      <xdr:row>30</xdr:row>
      <xdr:rowOff>8313</xdr:rowOff>
    </xdr:to>
    <xdr:sp macro="" textlink="">
      <xdr:nvSpPr>
        <xdr:cNvPr id="131" name="7 Akış Çizelgesi: Belge"/>
        <xdr:cNvSpPr/>
      </xdr:nvSpPr>
      <xdr:spPr>
        <a:xfrm>
          <a:off x="1896718" y="5209766"/>
          <a:ext cx="538369" cy="3810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Alındı belgesi</a:t>
          </a:r>
        </a:p>
      </xdr:txBody>
    </xdr:sp>
    <xdr:clientData/>
  </xdr:twoCellAnchor>
  <xdr:twoCellAnchor>
    <xdr:from>
      <xdr:col>2</xdr:col>
      <xdr:colOff>409172</xdr:colOff>
      <xdr:row>28</xdr:row>
      <xdr:rowOff>177244</xdr:rowOff>
    </xdr:from>
    <xdr:to>
      <xdr:col>2</xdr:col>
      <xdr:colOff>521805</xdr:colOff>
      <xdr:row>29</xdr:row>
      <xdr:rowOff>18</xdr:rowOff>
    </xdr:to>
    <xdr:cxnSp macro="">
      <xdr:nvCxnSpPr>
        <xdr:cNvPr id="133" name="Düz Ok Bağlayıcısı 132"/>
        <xdr:cNvCxnSpPr>
          <a:stCxn id="128" idx="3"/>
          <a:endCxn id="131" idx="1"/>
        </xdr:cNvCxnSpPr>
      </xdr:nvCxnSpPr>
      <xdr:spPr>
        <a:xfrm>
          <a:off x="1784085" y="5395287"/>
          <a:ext cx="112633" cy="49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367750</xdr:colOff>
      <xdr:row>27</xdr:row>
      <xdr:rowOff>74545</xdr:rowOff>
    </xdr:from>
    <xdr:to>
      <xdr:col>1</xdr:col>
      <xdr:colOff>371516</xdr:colOff>
      <xdr:row>28</xdr:row>
      <xdr:rowOff>28152</xdr:rowOff>
    </xdr:to>
    <xdr:cxnSp macro="">
      <xdr:nvCxnSpPr>
        <xdr:cNvPr id="135" name="Düz Ok Bağlayıcısı 134"/>
        <xdr:cNvCxnSpPr>
          <a:stCxn id="114" idx="2"/>
          <a:endCxn id="128" idx="0"/>
        </xdr:cNvCxnSpPr>
      </xdr:nvCxnSpPr>
      <xdr:spPr>
        <a:xfrm flipH="1">
          <a:off x="1055207" y="5110371"/>
          <a:ext cx="3766" cy="1358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371516</xdr:colOff>
      <xdr:row>25</xdr:row>
      <xdr:rowOff>132527</xdr:rowOff>
    </xdr:from>
    <xdr:to>
      <xdr:col>2</xdr:col>
      <xdr:colOff>389286</xdr:colOff>
      <xdr:row>26</xdr:row>
      <xdr:rowOff>53005</xdr:rowOff>
    </xdr:to>
    <xdr:cxnSp macro="">
      <xdr:nvCxnSpPr>
        <xdr:cNvPr id="137" name="Dirsek Bağlayıcısı 136"/>
        <xdr:cNvCxnSpPr>
          <a:stCxn id="105" idx="1"/>
          <a:endCxn id="114" idx="0"/>
        </xdr:cNvCxnSpPr>
      </xdr:nvCxnSpPr>
      <xdr:spPr>
        <a:xfrm rot="10800000" flipV="1">
          <a:off x="1058973" y="4803918"/>
          <a:ext cx="705226" cy="10269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182221</xdr:colOff>
      <xdr:row>25</xdr:row>
      <xdr:rowOff>132527</xdr:rowOff>
    </xdr:from>
    <xdr:to>
      <xdr:col>4</xdr:col>
      <xdr:colOff>587243</xdr:colOff>
      <xdr:row>26</xdr:row>
      <xdr:rowOff>69572</xdr:rowOff>
    </xdr:to>
    <xdr:cxnSp macro="">
      <xdr:nvCxnSpPr>
        <xdr:cNvPr id="141" name="Dirsek Bağlayıcısı 140"/>
        <xdr:cNvCxnSpPr>
          <a:stCxn id="105" idx="3"/>
          <a:endCxn id="115" idx="0"/>
        </xdr:cNvCxnSpPr>
      </xdr:nvCxnSpPr>
      <xdr:spPr>
        <a:xfrm>
          <a:off x="2244591" y="4803918"/>
          <a:ext cx="1092478" cy="11926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586408</xdr:colOff>
      <xdr:row>27</xdr:row>
      <xdr:rowOff>69573</xdr:rowOff>
    </xdr:from>
    <xdr:to>
      <xdr:col>4</xdr:col>
      <xdr:colOff>587243</xdr:colOff>
      <xdr:row>28</xdr:row>
      <xdr:rowOff>31461</xdr:rowOff>
    </xdr:to>
    <xdr:cxnSp macro="">
      <xdr:nvCxnSpPr>
        <xdr:cNvPr id="143" name="Düz Ok Bağlayıcısı 142"/>
        <xdr:cNvCxnSpPr>
          <a:stCxn id="115" idx="2"/>
          <a:endCxn id="129" idx="0"/>
        </xdr:cNvCxnSpPr>
      </xdr:nvCxnSpPr>
      <xdr:spPr>
        <a:xfrm flipH="1">
          <a:off x="3336234" y="5105399"/>
          <a:ext cx="835" cy="1441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381001</xdr:colOff>
      <xdr:row>29</xdr:row>
      <xdr:rowOff>147426</xdr:rowOff>
    </xdr:from>
    <xdr:to>
      <xdr:col>4</xdr:col>
      <xdr:colOff>586409</xdr:colOff>
      <xdr:row>31</xdr:row>
      <xdr:rowOff>132528</xdr:rowOff>
    </xdr:to>
    <xdr:cxnSp macro="">
      <xdr:nvCxnSpPr>
        <xdr:cNvPr id="146" name="Dirsek Bağlayıcısı 145"/>
        <xdr:cNvCxnSpPr>
          <a:stCxn id="129" idx="2"/>
          <a:endCxn id="59" idx="3"/>
        </xdr:cNvCxnSpPr>
      </xdr:nvCxnSpPr>
      <xdr:spPr>
        <a:xfrm rot="5400000">
          <a:off x="3058762" y="5619752"/>
          <a:ext cx="349537" cy="20540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367749</xdr:colOff>
      <xdr:row>29</xdr:row>
      <xdr:rowOff>144118</xdr:rowOff>
    </xdr:from>
    <xdr:to>
      <xdr:col>1</xdr:col>
      <xdr:colOff>629478</xdr:colOff>
      <xdr:row>31</xdr:row>
      <xdr:rowOff>132529</xdr:rowOff>
    </xdr:to>
    <xdr:cxnSp macro="">
      <xdr:nvCxnSpPr>
        <xdr:cNvPr id="149" name="Dirsek Bağlayıcısı 148"/>
        <xdr:cNvCxnSpPr>
          <a:stCxn id="128" idx="2"/>
          <a:endCxn id="59" idx="1"/>
        </xdr:cNvCxnSpPr>
      </xdr:nvCxnSpPr>
      <xdr:spPr>
        <a:xfrm rot="16200000" flipH="1">
          <a:off x="1009648" y="5589937"/>
          <a:ext cx="352846" cy="26172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488674</xdr:colOff>
      <xdr:row>16</xdr:row>
      <xdr:rowOff>44740</xdr:rowOff>
    </xdr:from>
    <xdr:to>
      <xdr:col>7</xdr:col>
      <xdr:colOff>538369</xdr:colOff>
      <xdr:row>18</xdr:row>
      <xdr:rowOff>77856</xdr:rowOff>
    </xdr:to>
    <xdr:sp macro="" textlink="">
      <xdr:nvSpPr>
        <xdr:cNvPr id="152" name="4 Akış Çizelgesi: Sonlandırıcı"/>
        <xdr:cNvSpPr/>
      </xdr:nvSpPr>
      <xdr:spPr>
        <a:xfrm>
          <a:off x="3238500" y="3076175"/>
          <a:ext cx="2112065" cy="39755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Tahakkuk Birimince eksik ve hataların giderilmesinin sağlanması</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679174</xdr:colOff>
      <xdr:row>2</xdr:row>
      <xdr:rowOff>190501</xdr:rowOff>
    </xdr:from>
    <xdr:to>
      <xdr:col>3</xdr:col>
      <xdr:colOff>554936</xdr:colOff>
      <xdr:row>5</xdr:row>
      <xdr:rowOff>140806</xdr:rowOff>
    </xdr:to>
    <xdr:sp macro="" textlink="">
      <xdr:nvSpPr>
        <xdr:cNvPr id="2" name="1 Akış Çizelgesi: İşlem"/>
        <xdr:cNvSpPr/>
      </xdr:nvSpPr>
      <xdr:spPr>
        <a:xfrm>
          <a:off x="1366631" y="762001"/>
          <a:ext cx="1250675" cy="596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Servis Görevlisi</a:t>
          </a:r>
        </a:p>
      </xdr:txBody>
    </xdr:sp>
    <xdr:clientData/>
  </xdr:twoCellAnchor>
  <xdr:twoCellAnchor>
    <xdr:from>
      <xdr:col>4</xdr:col>
      <xdr:colOff>384320</xdr:colOff>
      <xdr:row>2</xdr:row>
      <xdr:rowOff>176004</xdr:rowOff>
    </xdr:from>
    <xdr:to>
      <xdr:col>6</xdr:col>
      <xdr:colOff>289899</xdr:colOff>
      <xdr:row>5</xdr:row>
      <xdr:rowOff>135834</xdr:rowOff>
    </xdr:to>
    <xdr:sp macro="" textlink="">
      <xdr:nvSpPr>
        <xdr:cNvPr id="3" name="1 Akış Çizelgesi: İşlem"/>
        <xdr:cNvSpPr/>
      </xdr:nvSpPr>
      <xdr:spPr>
        <a:xfrm>
          <a:off x="3134146" y="656395"/>
          <a:ext cx="1280492" cy="50648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Servis Sorumlusu</a:t>
          </a:r>
        </a:p>
      </xdr:txBody>
    </xdr:sp>
    <xdr:clientData/>
  </xdr:twoCellAnchor>
  <xdr:twoCellAnchor>
    <xdr:from>
      <xdr:col>3</xdr:col>
      <xdr:colOff>180564</xdr:colOff>
      <xdr:row>9</xdr:row>
      <xdr:rowOff>114304</xdr:rowOff>
    </xdr:from>
    <xdr:to>
      <xdr:col>5</xdr:col>
      <xdr:colOff>56326</xdr:colOff>
      <xdr:row>12</xdr:row>
      <xdr:rowOff>64609</xdr:rowOff>
    </xdr:to>
    <xdr:sp macro="" textlink="">
      <xdr:nvSpPr>
        <xdr:cNvPr id="4" name="1 Akış Çizelgesi: İşlem"/>
        <xdr:cNvSpPr/>
      </xdr:nvSpPr>
      <xdr:spPr>
        <a:xfrm>
          <a:off x="2242934" y="1870217"/>
          <a:ext cx="1250675" cy="4969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Yetkilisi</a:t>
          </a:r>
          <a:r>
            <a:rPr lang="tr-TR" sz="1000" baseline="0"/>
            <a:t> / Yardımcısı</a:t>
          </a:r>
          <a:endParaRPr lang="tr-TR" sz="1000"/>
        </a:p>
      </xdr:txBody>
    </xdr:sp>
    <xdr:clientData/>
  </xdr:twoCellAnchor>
  <xdr:twoCellAnchor>
    <xdr:from>
      <xdr:col>3</xdr:col>
      <xdr:colOff>554936</xdr:colOff>
      <xdr:row>4</xdr:row>
      <xdr:rowOff>64810</xdr:rowOff>
    </xdr:from>
    <xdr:to>
      <xdr:col>4</xdr:col>
      <xdr:colOff>384320</xdr:colOff>
      <xdr:row>4</xdr:row>
      <xdr:rowOff>69782</xdr:rowOff>
    </xdr:to>
    <xdr:cxnSp macro="">
      <xdr:nvCxnSpPr>
        <xdr:cNvPr id="7" name="Düz Ok Bağlayıcısı 6"/>
        <xdr:cNvCxnSpPr>
          <a:stCxn id="2" idx="3"/>
          <a:endCxn id="3" idx="1"/>
        </xdr:cNvCxnSpPr>
      </xdr:nvCxnSpPr>
      <xdr:spPr>
        <a:xfrm flipV="1">
          <a:off x="2617306" y="909636"/>
          <a:ext cx="516840" cy="4972"/>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118446</xdr:colOff>
      <xdr:row>5</xdr:row>
      <xdr:rowOff>135834</xdr:rowOff>
    </xdr:from>
    <xdr:to>
      <xdr:col>5</xdr:col>
      <xdr:colOff>337109</xdr:colOff>
      <xdr:row>9</xdr:row>
      <xdr:rowOff>114304</xdr:rowOff>
    </xdr:to>
    <xdr:cxnSp macro="">
      <xdr:nvCxnSpPr>
        <xdr:cNvPr id="9" name="Düz Ok Bağlayıcısı 8"/>
        <xdr:cNvCxnSpPr>
          <a:stCxn id="4" idx="0"/>
          <a:endCxn id="3" idx="2"/>
        </xdr:cNvCxnSpPr>
      </xdr:nvCxnSpPr>
      <xdr:spPr>
        <a:xfrm flipV="1">
          <a:off x="2868272" y="1162877"/>
          <a:ext cx="906120" cy="70734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617056</xdr:colOff>
      <xdr:row>5</xdr:row>
      <xdr:rowOff>140806</xdr:rowOff>
    </xdr:from>
    <xdr:to>
      <xdr:col>4</xdr:col>
      <xdr:colOff>118446</xdr:colOff>
      <xdr:row>9</xdr:row>
      <xdr:rowOff>114304</xdr:rowOff>
    </xdr:to>
    <xdr:cxnSp macro="">
      <xdr:nvCxnSpPr>
        <xdr:cNvPr id="11" name="Düz Ok Bağlayıcısı 10"/>
        <xdr:cNvCxnSpPr>
          <a:stCxn id="4" idx="0"/>
          <a:endCxn id="2" idx="2"/>
        </xdr:cNvCxnSpPr>
      </xdr:nvCxnSpPr>
      <xdr:spPr>
        <a:xfrm flipH="1" flipV="1">
          <a:off x="1991969" y="1167849"/>
          <a:ext cx="876303" cy="70236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7.bin"/><Relationship Id="rId1" Type="http://schemas.openxmlformats.org/officeDocument/2006/relationships/hyperlink" Target="mailto:hmuratyilmaz@live.com" TargetMode="External"/><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8" sqref="C8"/>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42" t="s">
        <v>1056</v>
      </c>
    </row>
    <row r="4" spans="1:256">
      <c r="A4" s="53" t="s">
        <v>775</v>
      </c>
      <c r="B4" s="37" t="s">
        <v>441</v>
      </c>
      <c r="C4" s="43" t="s">
        <v>1074</v>
      </c>
    </row>
    <row r="5" spans="1:256">
      <c r="A5" s="53" t="s">
        <v>776</v>
      </c>
      <c r="B5" s="37" t="s">
        <v>440</v>
      </c>
      <c r="C5" s="42" t="s">
        <v>1075</v>
      </c>
    </row>
    <row r="6" spans="1:256">
      <c r="A6" s="53" t="s">
        <v>777</v>
      </c>
      <c r="B6" s="37" t="s">
        <v>772</v>
      </c>
      <c r="C6" s="44" t="s">
        <v>1076</v>
      </c>
    </row>
    <row r="7" spans="1:256" ht="12.6" customHeight="1">
      <c r="A7" s="53" t="s">
        <v>778</v>
      </c>
      <c r="B7" s="37" t="s">
        <v>773</v>
      </c>
      <c r="C7" s="44" t="s">
        <v>1107</v>
      </c>
    </row>
    <row r="9" spans="1:256" s="52"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2" t="s">
        <v>42</v>
      </c>
      <c r="B12" s="123"/>
      <c r="C12" s="124"/>
    </row>
    <row r="13" spans="1:256" ht="15">
      <c r="A13" s="45">
        <v>2</v>
      </c>
      <c r="B13" s="46" t="s">
        <v>779</v>
      </c>
      <c r="C13" s="47"/>
      <c r="D13" s="48"/>
    </row>
    <row r="14" spans="1:256">
      <c r="A14" s="49">
        <f>IF(AND('21_K_IK'!B9&lt;&gt;"",'21_K_IK'!C9&lt;&gt;""),1,0)</f>
        <v>1</v>
      </c>
      <c r="B14" s="60" t="s">
        <v>791</v>
      </c>
      <c r="D14" s="48"/>
    </row>
    <row r="15" spans="1:256">
      <c r="A15" s="109">
        <f>IF(AND('22_K_EK'!B9&lt;&gt;"",'22_K_EK'!C9&lt;&gt;""),1,0)</f>
        <v>1</v>
      </c>
      <c r="B15" s="110" t="s">
        <v>1051</v>
      </c>
      <c r="C15" s="111"/>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5" type="noConversion"/>
  <conditionalFormatting sqref="C3:C7">
    <cfRule type="containsBlanks" dxfId="30"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topLeftCell="A115" zoomScaleNormal="90" zoomScaleSheetLayoutView="100" workbookViewId="0">
      <selection activeCell="C29" sqref="C29"/>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1" t="s">
        <v>104</v>
      </c>
      <c r="D1" s="131"/>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8" t="s">
        <v>101</v>
      </c>
      <c r="C36" s="128"/>
      <c r="D36" s="128"/>
      <c r="E36" s="128"/>
      <c r="F36" s="128"/>
      <c r="G36" s="128"/>
      <c r="H36" s="128"/>
      <c r="I36" s="128"/>
      <c r="J36" s="128"/>
      <c r="K36" s="128"/>
      <c r="L36" s="57"/>
      <c r="M36" s="57"/>
      <c r="N36" s="57"/>
      <c r="O36" s="57"/>
      <c r="P36" s="57"/>
      <c r="Q36" s="57"/>
    </row>
    <row r="37" spans="2:17">
      <c r="B37" s="132" t="s">
        <v>47</v>
      </c>
      <c r="C37" s="132"/>
      <c r="D37" s="132"/>
      <c r="E37" s="132"/>
      <c r="F37" s="132"/>
      <c r="G37" s="132"/>
      <c r="H37" s="132"/>
      <c r="I37" s="132"/>
      <c r="J37" s="132"/>
      <c r="K37" s="132"/>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2" t="s">
        <v>102</v>
      </c>
      <c r="C40" s="132"/>
      <c r="D40" s="132"/>
      <c r="E40" s="132"/>
      <c r="F40" s="132"/>
      <c r="G40" s="132"/>
      <c r="H40" s="132"/>
      <c r="I40" s="132"/>
      <c r="J40" s="132"/>
      <c r="K40" s="132"/>
      <c r="L40" s="57"/>
      <c r="M40" s="57"/>
      <c r="N40" s="57"/>
      <c r="O40" s="57"/>
      <c r="P40" s="57"/>
      <c r="Q40" s="57"/>
    </row>
    <row r="41" spans="2:17">
      <c r="B41" s="132" t="s">
        <v>48</v>
      </c>
      <c r="C41" s="132"/>
      <c r="D41" s="132"/>
      <c r="E41" s="132"/>
      <c r="F41" s="132"/>
      <c r="G41" s="132"/>
      <c r="H41" s="132"/>
      <c r="I41" s="132"/>
      <c r="J41" s="132"/>
      <c r="K41" s="132"/>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9" t="s">
        <v>66</v>
      </c>
      <c r="C64" s="130"/>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8" t="s">
        <v>74</v>
      </c>
      <c r="C78" s="128"/>
      <c r="D78" s="128"/>
      <c r="E78" s="128"/>
      <c r="F78" s="128"/>
      <c r="G78" s="128"/>
      <c r="H78" s="128"/>
      <c r="I78" s="128"/>
      <c r="J78" s="128"/>
      <c r="K78" s="128"/>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8" t="s">
        <v>75</v>
      </c>
      <c r="C105" s="128"/>
      <c r="D105" s="128"/>
      <c r="E105" s="128"/>
      <c r="F105" s="128"/>
      <c r="G105" s="128"/>
      <c r="H105" s="128"/>
      <c r="I105" s="128"/>
      <c r="J105" s="128"/>
      <c r="K105" s="128"/>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57"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zoomScale="115" zoomScaleNormal="120" zoomScaleSheetLayoutView="115" zoomScalePageLayoutView="120" workbookViewId="0">
      <selection sqref="A1:I1"/>
    </sheetView>
  </sheetViews>
  <sheetFormatPr defaultRowHeight="14.25"/>
  <sheetData>
    <row r="1" spans="1:9">
      <c r="A1" s="137" t="s">
        <v>1109</v>
      </c>
      <c r="B1" s="137"/>
      <c r="C1" s="137"/>
      <c r="D1" s="137"/>
      <c r="E1" s="137"/>
      <c r="F1" s="137"/>
      <c r="G1" s="137"/>
      <c r="H1" s="137"/>
      <c r="I1" s="137"/>
    </row>
    <row r="2" spans="1:9">
      <c r="A2" s="137" t="s">
        <v>1055</v>
      </c>
      <c r="B2" s="137"/>
      <c r="C2" s="137"/>
      <c r="D2" s="137"/>
      <c r="E2" s="137"/>
      <c r="F2" s="137"/>
      <c r="G2" s="137"/>
      <c r="H2" s="137"/>
      <c r="I2" s="137"/>
    </row>
    <row r="3" spans="1:9" ht="23.25">
      <c r="A3" s="136"/>
      <c r="B3" s="136"/>
      <c r="C3" s="136"/>
      <c r="D3" s="136"/>
      <c r="E3" s="136"/>
      <c r="F3" s="136"/>
      <c r="G3" s="136"/>
      <c r="H3" s="136"/>
      <c r="I3" s="136"/>
    </row>
    <row r="9" spans="1:9">
      <c r="B9" s="116"/>
    </row>
    <row r="34" spans="1:9" ht="15" thickBot="1"/>
    <row r="35" spans="1:9">
      <c r="A35" s="138"/>
      <c r="B35" s="139"/>
      <c r="C35" s="139"/>
      <c r="D35" s="140"/>
      <c r="E35" s="138"/>
      <c r="F35" s="139"/>
      <c r="G35" s="139"/>
      <c r="H35" s="139"/>
      <c r="I35" s="140"/>
    </row>
    <row r="36" spans="1:9" ht="18.75" customHeight="1">
      <c r="A36" s="133"/>
      <c r="B36" s="134"/>
      <c r="C36" s="134"/>
      <c r="D36" s="135"/>
      <c r="E36" s="133"/>
      <c r="F36" s="134"/>
      <c r="G36" s="134"/>
      <c r="H36" s="134"/>
      <c r="I36" s="135"/>
    </row>
    <row r="37" spans="1:9" ht="15" thickBot="1">
      <c r="A37" s="95"/>
      <c r="B37" s="96"/>
      <c r="C37" s="96"/>
      <c r="D37" s="97"/>
      <c r="E37" s="95"/>
      <c r="F37" s="96"/>
      <c r="G37" s="96"/>
      <c r="H37" s="96"/>
      <c r="I37" s="97"/>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dimension ref="A1:D11"/>
  <sheetViews>
    <sheetView showGridLines="0" view="pageBreakPreview" zoomScaleNormal="100" zoomScaleSheetLayoutView="100" workbookViewId="0">
      <selection activeCell="B11" sqref="B11"/>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1" t="str">
        <f>IF('1_GO'!C3="","",'1_GO'!C3)</f>
        <v>MUHASEBAT Süreç Grubu</v>
      </c>
      <c r="C1" s="142"/>
      <c r="D1" s="35" t="s">
        <v>808</v>
      </c>
    </row>
    <row r="2" spans="1:4">
      <c r="A2" s="1" t="s">
        <v>786</v>
      </c>
      <c r="B2" s="143" t="str">
        <f>IF('1_GO'!C4="","",'1_GO'!C4)</f>
        <v>Bütçe Gelirleri İşlemleri</v>
      </c>
      <c r="C2" s="144"/>
    </row>
    <row r="3" spans="1:4">
      <c r="A3" s="1" t="s">
        <v>785</v>
      </c>
      <c r="B3" s="145" t="str">
        <f>IF('1_GO'!C5="","",'1_GO'!C5)</f>
        <v>Kişilerden Alacaklar İşlemleri</v>
      </c>
      <c r="C3" s="146"/>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1048</v>
      </c>
    </row>
    <row r="9" spans="1:4">
      <c r="A9" s="12">
        <v>1</v>
      </c>
      <c r="B9" s="12" t="s">
        <v>1091</v>
      </c>
      <c r="C9" s="12">
        <v>1</v>
      </c>
    </row>
    <row r="10" spans="1:4">
      <c r="A10" s="12">
        <v>2</v>
      </c>
      <c r="B10" s="12" t="s">
        <v>1092</v>
      </c>
      <c r="C10" s="12">
        <v>1</v>
      </c>
    </row>
    <row r="11" spans="1:4">
      <c r="A11" s="12">
        <v>3</v>
      </c>
      <c r="B11" s="12" t="s">
        <v>1057</v>
      </c>
      <c r="C11" s="12">
        <v>1</v>
      </c>
    </row>
  </sheetData>
  <sheetProtection selectLockedCells="1"/>
  <mergeCells count="3">
    <mergeCell ref="B1:C1"/>
    <mergeCell ref="B2:C2"/>
    <mergeCell ref="B3:C3"/>
  </mergeCells>
  <phoneticPr fontId="35" type="noConversion"/>
  <conditionalFormatting sqref="B1:C3">
    <cfRule type="containsBlanks" dxfId="29" priority="3">
      <formula>LEN(TRIM(B1))=0</formula>
    </cfRule>
  </conditionalFormatting>
  <conditionalFormatting sqref="A9:B150 A151:C65324">
    <cfRule type="containsBlanks" dxfId="28" priority="2">
      <formula>LEN(TRIM(A9))=0</formula>
    </cfRule>
  </conditionalFormatting>
  <conditionalFormatting sqref="C9:C150">
    <cfRule type="containsBlanks" dxfId="27"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Normal="100" zoomScaleSheetLayoutView="85" workbookViewId="0">
      <selection activeCell="C10" sqref="C10"/>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1" t="str">
        <f>IF('1_GO'!C3="","",'1_GO'!C3)</f>
        <v>MUHASEBAT Süreç Grubu</v>
      </c>
      <c r="C1" s="142"/>
      <c r="D1" s="35" t="s">
        <v>808</v>
      </c>
    </row>
    <row r="2" spans="1:4">
      <c r="A2" s="1" t="s">
        <v>786</v>
      </c>
      <c r="B2" s="143" t="str">
        <f>IF('1_GO'!C4="","",'1_GO'!C4)</f>
        <v>Bütçe Gelirleri İşlemleri</v>
      </c>
      <c r="C2" s="144"/>
    </row>
    <row r="3" spans="1:4">
      <c r="A3" s="1" t="s">
        <v>785</v>
      </c>
      <c r="B3" s="145" t="str">
        <f>IF('1_GO'!C5="","",'1_GO'!C5)</f>
        <v>Kişilerden Alacaklar İşlemleri</v>
      </c>
      <c r="C3" s="146"/>
    </row>
    <row r="4" spans="1:4">
      <c r="A4" s="2"/>
      <c r="B4" s="2"/>
      <c r="C4" s="2"/>
    </row>
    <row r="5" spans="1:4" ht="18">
      <c r="A5" s="6" t="s">
        <v>1049</v>
      </c>
      <c r="B5" s="7"/>
      <c r="C5" s="8"/>
    </row>
    <row r="6" spans="1:4">
      <c r="A6" s="9" t="s">
        <v>1050</v>
      </c>
      <c r="B6" s="10"/>
      <c r="C6" s="11"/>
    </row>
    <row r="7" spans="1:4" ht="18.75">
      <c r="A7" s="107"/>
      <c r="B7" s="2"/>
      <c r="C7" s="2"/>
    </row>
    <row r="8" spans="1:4">
      <c r="A8" s="1" t="s">
        <v>782</v>
      </c>
      <c r="B8" s="1" t="s">
        <v>789</v>
      </c>
      <c r="C8" s="1" t="s">
        <v>781</v>
      </c>
    </row>
    <row r="9" spans="1:4">
      <c r="A9" s="12">
        <v>1</v>
      </c>
      <c r="B9" s="12" t="s">
        <v>1058</v>
      </c>
      <c r="C9" s="12">
        <v>2</v>
      </c>
    </row>
    <row r="10" spans="1:4">
      <c r="A10" s="12">
        <v>2</v>
      </c>
      <c r="B10" s="12" t="s">
        <v>1059</v>
      </c>
      <c r="C10"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6" priority="4">
      <formula>LEN(TRIM(B1))=0</formula>
    </cfRule>
  </conditionalFormatting>
  <conditionalFormatting sqref="A130:C65536">
    <cfRule type="containsBlanks" dxfId="25" priority="3">
      <formula>LEN(TRIM(A130))=0</formula>
    </cfRule>
  </conditionalFormatting>
  <conditionalFormatting sqref="A9:B105">
    <cfRule type="containsBlanks" dxfId="24" priority="2">
      <formula>LEN(TRIM(A9))=0</formula>
    </cfRule>
  </conditionalFormatting>
  <conditionalFormatting sqref="C9:C105">
    <cfRule type="containsBlanks" dxfId="23"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0" sqref="B10"/>
    </sheetView>
  </sheetViews>
  <sheetFormatPr defaultRowHeight="12.75"/>
  <cols>
    <col min="1" max="1" width="5" style="12" customWidth="1"/>
    <col min="2" max="2" width="71.375" style="12" customWidth="1"/>
    <col min="3" max="16384" width="9" style="2"/>
  </cols>
  <sheetData>
    <row r="1" spans="1:3">
      <c r="A1" s="1" t="s">
        <v>784</v>
      </c>
      <c r="B1" s="13" t="str">
        <f>IF('1_GO'!C3="","",'1_GO'!C3)</f>
        <v>MUHASEBAT Süreç Grubu</v>
      </c>
      <c r="C1" s="35" t="s">
        <v>808</v>
      </c>
    </row>
    <row r="2" spans="1:3">
      <c r="A2" s="1" t="s">
        <v>786</v>
      </c>
      <c r="B2" s="4" t="str">
        <f>IF('1_GO'!C4="","",'1_GO'!C4)</f>
        <v>Bütçe Gelirleri İşlemleri</v>
      </c>
    </row>
    <row r="3" spans="1:3">
      <c r="A3" s="1" t="s">
        <v>785</v>
      </c>
      <c r="B3" s="5" t="str">
        <f>IF('1_GO'!C5="","",'1_GO'!C5)</f>
        <v>Kişilerden Alacaklar İşlemleri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1060</v>
      </c>
    </row>
  </sheetData>
  <sheetProtection selectLockedCells="1"/>
  <phoneticPr fontId="3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A10" sqref="A10"/>
    </sheetView>
  </sheetViews>
  <sheetFormatPr defaultRowHeight="12.75"/>
  <cols>
    <col min="1" max="1" width="5" style="12" customWidth="1"/>
    <col min="2" max="2" width="79" style="12" customWidth="1"/>
    <col min="3" max="16384" width="9" style="2"/>
  </cols>
  <sheetData>
    <row r="1" spans="1:3">
      <c r="A1" s="1" t="s">
        <v>784</v>
      </c>
      <c r="B1" s="13" t="str">
        <f>IF('1_GO'!C3="","",'1_GO'!C3)</f>
        <v>MUHASEBAT Süreç Grubu</v>
      </c>
      <c r="C1" s="35" t="s">
        <v>808</v>
      </c>
    </row>
    <row r="2" spans="1:3">
      <c r="A2" s="1" t="s">
        <v>786</v>
      </c>
      <c r="B2" s="4" t="str">
        <f>IF('1_GO'!C4="","",'1_GO'!C4)</f>
        <v>Bütçe Gelirleri İşlemleri</v>
      </c>
    </row>
    <row r="3" spans="1:3">
      <c r="A3" s="1" t="s">
        <v>785</v>
      </c>
      <c r="B3" s="5" t="str">
        <f>IF('1_GO'!C5="","",'1_GO'!C5)</f>
        <v>Kişilerden Alacaklar İşlemleri</v>
      </c>
    </row>
    <row r="4" spans="1:3">
      <c r="A4" s="2"/>
      <c r="B4" s="2"/>
    </row>
    <row r="5" spans="1:3" ht="18">
      <c r="A5" s="6" t="s">
        <v>443</v>
      </c>
      <c r="B5" s="8"/>
    </row>
    <row r="6" spans="1:3">
      <c r="A6" s="9"/>
      <c r="B6" s="11"/>
    </row>
    <row r="7" spans="1:3">
      <c r="A7" s="3"/>
      <c r="B7" s="2"/>
    </row>
    <row r="8" spans="1:3">
      <c r="A8" s="1" t="s">
        <v>782</v>
      </c>
      <c r="B8" s="1" t="s">
        <v>800</v>
      </c>
    </row>
    <row r="9" spans="1:3">
      <c r="A9" s="12">
        <v>1</v>
      </c>
      <c r="B9" s="12" t="s">
        <v>1077</v>
      </c>
    </row>
  </sheetData>
  <sheetProtection selectLockedCells="1"/>
  <phoneticPr fontId="35" type="noConversion"/>
  <conditionalFormatting sqref="B1:B3">
    <cfRule type="containsBlanks" dxfId="20" priority="2">
      <formula>LEN(TRIM(B1))=0</formula>
    </cfRule>
  </conditionalFormatting>
  <conditionalFormatting sqref="A9:B65536">
    <cfRule type="containsBlanks" dxfId="19" priority="1">
      <formula>LEN(TRIM(A9))=0</formula>
    </cfRule>
  </conditionalFormatting>
  <hyperlinks>
    <hyperlink ref="C1" location="'1_GO'!A1" display="Anasayfa"/>
  </hyperlinks>
  <pageMargins left="0.7" right="0.7" top="0.75" bottom="0.75" header="0.3" footer="0.3"/>
  <pageSetup paperSize="9" scale="91"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A10" sqref="A10"/>
    </sheetView>
  </sheetViews>
  <sheetFormatPr defaultRowHeight="12.75"/>
  <cols>
    <col min="1" max="1" width="5" style="12" customWidth="1"/>
    <col min="2" max="2" width="80.25" style="12" customWidth="1"/>
    <col min="3" max="16384" width="9" style="2"/>
  </cols>
  <sheetData>
    <row r="1" spans="1:3">
      <c r="A1" s="1" t="s">
        <v>784</v>
      </c>
      <c r="B1" s="13" t="str">
        <f>IF('1_GO'!C3="","",'1_GO'!C3)</f>
        <v>MUHASEBAT Süreç Grubu</v>
      </c>
      <c r="C1" s="35" t="s">
        <v>808</v>
      </c>
    </row>
    <row r="2" spans="1:3">
      <c r="A2" s="1" t="s">
        <v>786</v>
      </c>
      <c r="B2" s="4" t="str">
        <f>IF('1_GO'!C4="","",'1_GO'!C4)</f>
        <v>Bütçe Gelirleri İşlemleri</v>
      </c>
    </row>
    <row r="3" spans="1:3">
      <c r="A3" s="1" t="s">
        <v>785</v>
      </c>
      <c r="B3" s="5" t="str">
        <f>IF('1_GO'!C5="","",'1_GO'!C5)</f>
        <v>Kişilerden Alacaklar İşlemleri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1078</v>
      </c>
    </row>
  </sheetData>
  <sheetProtection selectLockedCells="1"/>
  <phoneticPr fontId="35" type="noConversion"/>
  <conditionalFormatting sqref="B1:B3">
    <cfRule type="containsBlanks" dxfId="18" priority="3">
      <formula>LEN(TRIM(B1))=0</formula>
    </cfRule>
  </conditionalFormatting>
  <conditionalFormatting sqref="A10:B65536 A9">
    <cfRule type="containsBlanks" dxfId="17" priority="2">
      <formula>LEN(TRIM(A9))=0</formula>
    </cfRule>
  </conditionalFormatting>
  <conditionalFormatting sqref="B9">
    <cfRule type="containsBlanks" dxfId="16"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Normal="100" zoomScaleSheetLayoutView="100" workbookViewId="0">
      <selection activeCell="B10" sqref="B10"/>
    </sheetView>
  </sheetViews>
  <sheetFormatPr defaultRowHeight="12.75"/>
  <cols>
    <col min="1" max="1" width="5" style="12" customWidth="1"/>
    <col min="2" max="2" width="78" style="12" customWidth="1"/>
    <col min="3" max="16384" width="9" style="2"/>
  </cols>
  <sheetData>
    <row r="1" spans="1:3">
      <c r="A1" s="1" t="s">
        <v>784</v>
      </c>
      <c r="B1" s="13" t="str">
        <f>IF('1_GO'!C3="","",'1_GO'!C3)</f>
        <v>MUHASEBAT Süreç Grubu</v>
      </c>
      <c r="C1" s="35" t="s">
        <v>808</v>
      </c>
    </row>
    <row r="2" spans="1:3">
      <c r="A2" s="1" t="s">
        <v>786</v>
      </c>
      <c r="B2" s="4" t="str">
        <f>IF('1_GO'!C4="","",'1_GO'!C4)</f>
        <v>Bütçe Gelirleri İşlemleri</v>
      </c>
    </row>
    <row r="3" spans="1:3">
      <c r="A3" s="1" t="s">
        <v>785</v>
      </c>
      <c r="B3" s="5" t="str">
        <f>IF('1_GO'!C5="","",'1_GO'!C5)</f>
        <v>Kişilerden Alacaklar İşlemleri</v>
      </c>
    </row>
    <row r="4" spans="1:3">
      <c r="A4" s="2"/>
      <c r="B4" s="2"/>
    </row>
    <row r="5" spans="1:3" ht="18">
      <c r="A5" s="6" t="s">
        <v>445</v>
      </c>
      <c r="B5" s="8"/>
    </row>
    <row r="6" spans="1:3">
      <c r="A6" s="9"/>
      <c r="B6" s="11"/>
    </row>
    <row r="7" spans="1:3">
      <c r="A7" s="3"/>
      <c r="B7" s="2"/>
    </row>
    <row r="8" spans="1:3">
      <c r="A8" s="1" t="s">
        <v>782</v>
      </c>
      <c r="B8" s="1" t="s">
        <v>802</v>
      </c>
    </row>
    <row r="9" spans="1:3">
      <c r="A9" s="113" t="s">
        <v>1061</v>
      </c>
      <c r="B9" s="113" t="s">
        <v>1079</v>
      </c>
    </row>
    <row r="10" spans="1:3">
      <c r="A10" s="113" t="s">
        <v>1062</v>
      </c>
      <c r="B10" s="113" t="s">
        <v>1080</v>
      </c>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row r="26" spans="1:2">
      <c r="A26" s="113"/>
      <c r="B26" s="113"/>
    </row>
    <row r="27" spans="1:2">
      <c r="A27" s="113"/>
      <c r="B27" s="113"/>
    </row>
    <row r="28" spans="1:2">
      <c r="A28" s="113"/>
      <c r="B28" s="113"/>
    </row>
    <row r="29" spans="1:2">
      <c r="A29" s="113"/>
      <c r="B29" s="113"/>
    </row>
    <row r="30" spans="1:2">
      <c r="A30" s="113"/>
      <c r="B30" s="113"/>
    </row>
    <row r="31" spans="1:2">
      <c r="A31" s="113"/>
      <c r="B31" s="113"/>
    </row>
    <row r="32" spans="1:2">
      <c r="A32" s="113"/>
      <c r="B32" s="113"/>
    </row>
    <row r="33" spans="1:2">
      <c r="A33" s="113"/>
      <c r="B33" s="113"/>
    </row>
    <row r="34" spans="1:2">
      <c r="A34" s="113"/>
      <c r="B34" s="113"/>
    </row>
    <row r="35" spans="1:2">
      <c r="A35" s="113"/>
      <c r="B35" s="113"/>
    </row>
    <row r="36" spans="1:2">
      <c r="A36" s="113"/>
      <c r="B36" s="113"/>
    </row>
    <row r="37" spans="1:2">
      <c r="A37" s="113"/>
      <c r="B37" s="113"/>
    </row>
    <row r="38" spans="1:2">
      <c r="A38" s="113"/>
      <c r="B38" s="113"/>
    </row>
    <row r="39" spans="1:2">
      <c r="A39" s="113"/>
      <c r="B39" s="113"/>
    </row>
    <row r="40" spans="1:2">
      <c r="A40" s="113"/>
      <c r="B40" s="113"/>
    </row>
    <row r="41" spans="1:2">
      <c r="A41" s="113"/>
      <c r="B41" s="113"/>
    </row>
    <row r="42" spans="1:2">
      <c r="A42" s="113"/>
      <c r="B42" s="113"/>
    </row>
    <row r="43" spans="1:2">
      <c r="A43" s="113"/>
      <c r="B43" s="113"/>
    </row>
    <row r="44" spans="1:2">
      <c r="A44" s="113"/>
      <c r="B44" s="113"/>
    </row>
    <row r="45" spans="1:2">
      <c r="A45" s="113"/>
      <c r="B45" s="113"/>
    </row>
    <row r="46" spans="1:2">
      <c r="A46" s="113"/>
      <c r="B46" s="113"/>
    </row>
    <row r="47" spans="1:2">
      <c r="A47" s="113"/>
      <c r="B47" s="113"/>
    </row>
    <row r="48" spans="1:2">
      <c r="A48" s="113"/>
      <c r="B48" s="113"/>
    </row>
    <row r="49" spans="1:2">
      <c r="A49" s="113"/>
      <c r="B49" s="113"/>
    </row>
  </sheetData>
  <sheetProtection selectLockedCells="1"/>
  <phoneticPr fontId="35"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11"/>
  <sheetViews>
    <sheetView view="pageBreakPreview" zoomScaleNormal="100" zoomScaleSheetLayoutView="100" workbookViewId="0">
      <selection activeCell="C13" sqref="C13"/>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1" t="str">
        <f>IF('1_GO'!C3="","",'1_GO'!C3)</f>
        <v>MUHASEBAT Süreç Grubu</v>
      </c>
      <c r="C1" s="142"/>
      <c r="D1" s="35" t="s">
        <v>808</v>
      </c>
    </row>
    <row r="2" spans="1:4">
      <c r="A2" s="1" t="s">
        <v>786</v>
      </c>
      <c r="B2" s="143" t="str">
        <f>IF('1_GO'!C4="","",'1_GO'!C4)</f>
        <v>Bütçe Gelirleri İşlemleri</v>
      </c>
      <c r="C2" s="144"/>
    </row>
    <row r="3" spans="1:4">
      <c r="A3" s="1" t="s">
        <v>785</v>
      </c>
      <c r="B3" s="145" t="str">
        <f>IF('1_GO'!C5="","",'1_GO'!C5)</f>
        <v>Kişilerden Alacaklar İşlemleri</v>
      </c>
      <c r="C3" s="146"/>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7" t="s">
        <v>1063</v>
      </c>
      <c r="C9" s="12" t="s">
        <v>1082</v>
      </c>
    </row>
    <row r="10" spans="1:4">
      <c r="A10" s="12">
        <v>2</v>
      </c>
      <c r="B10" s="36" t="s">
        <v>1081</v>
      </c>
      <c r="C10" s="12" t="s">
        <v>1064</v>
      </c>
    </row>
    <row r="11" spans="1:4">
      <c r="A11" s="12">
        <v>3</v>
      </c>
      <c r="B11" s="36" t="s">
        <v>1083</v>
      </c>
      <c r="C11" s="12" t="s">
        <v>1064</v>
      </c>
    </row>
  </sheetData>
  <sheetProtection selectLockedCells="1"/>
  <mergeCells count="3">
    <mergeCell ref="B1:C1"/>
    <mergeCell ref="B2:C2"/>
    <mergeCell ref="B3:C3"/>
  </mergeCells>
  <phoneticPr fontId="35" type="noConversion"/>
  <conditionalFormatting sqref="B1:C3">
    <cfRule type="containsBlanks" dxfId="13" priority="2">
      <formula>LEN(TRIM(B1))=0</formula>
    </cfRule>
  </conditionalFormatting>
  <conditionalFormatting sqref="A9:C65536">
    <cfRule type="containsBlanks" dxfId="12"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10"/>
  <sheetViews>
    <sheetView view="pageBreakPreview" zoomScale="85" zoomScaleNormal="100" zoomScaleSheetLayoutView="85" workbookViewId="0">
      <selection activeCell="B16" sqref="B16"/>
    </sheetView>
  </sheetViews>
  <sheetFormatPr defaultRowHeight="12.75"/>
  <cols>
    <col min="1" max="1" width="5" style="12" customWidth="1"/>
    <col min="2" max="2" width="90.625" style="12" customWidth="1"/>
    <col min="3" max="16384" width="9" style="2"/>
  </cols>
  <sheetData>
    <row r="1" spans="1:3">
      <c r="A1" s="1" t="s">
        <v>784</v>
      </c>
      <c r="B1" s="13" t="str">
        <f>IF('1_GO'!C3="","",'1_GO'!C3)</f>
        <v>MUHASEBAT Süreç Grubu</v>
      </c>
      <c r="C1" s="35" t="s">
        <v>808</v>
      </c>
    </row>
    <row r="2" spans="1:3">
      <c r="A2" s="1" t="s">
        <v>786</v>
      </c>
      <c r="B2" s="4" t="str">
        <f>IF('1_GO'!C4="","",'1_GO'!C4)</f>
        <v>Bütçe Gelirleri İşlemleri</v>
      </c>
    </row>
    <row r="3" spans="1:3">
      <c r="A3" s="1" t="s">
        <v>785</v>
      </c>
      <c r="B3" s="5" t="str">
        <f>IF('1_GO'!C5="","",'1_GO'!C5)</f>
        <v>Kişilerden Alacaklar İşlemleri</v>
      </c>
    </row>
    <row r="4" spans="1:3">
      <c r="A4" s="2"/>
      <c r="B4" s="2"/>
    </row>
    <row r="5" spans="1:3" ht="18">
      <c r="A5" s="6" t="s">
        <v>1038</v>
      </c>
      <c r="B5" s="8"/>
    </row>
    <row r="6" spans="1:3">
      <c r="A6" s="9"/>
      <c r="B6" s="11"/>
    </row>
    <row r="7" spans="1:3">
      <c r="A7" s="3"/>
      <c r="B7" s="2"/>
    </row>
    <row r="8" spans="1:3">
      <c r="A8" s="1" t="s">
        <v>782</v>
      </c>
      <c r="B8" s="1" t="s">
        <v>806</v>
      </c>
    </row>
    <row r="9" spans="1:3">
      <c r="A9" s="12">
        <v>1</v>
      </c>
      <c r="B9" s="12" t="s">
        <v>1065</v>
      </c>
    </row>
    <row r="10" spans="1:3">
      <c r="A10" s="12">
        <v>2</v>
      </c>
      <c r="B10" s="12" t="s">
        <v>1081</v>
      </c>
    </row>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84"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0" sqref="B10"/>
    </sheetView>
  </sheetViews>
  <sheetFormatPr defaultRowHeight="12.75"/>
  <cols>
    <col min="1" max="1" width="5" style="12" customWidth="1"/>
    <col min="2" max="2" width="90.625" style="12" customWidth="1"/>
    <col min="3" max="16384" width="9" style="2"/>
  </cols>
  <sheetData>
    <row r="1" spans="1:3">
      <c r="A1" s="1" t="s">
        <v>784</v>
      </c>
      <c r="B1" s="13" t="str">
        <f>IF('1_GO'!C3="","",'1_GO'!C3)</f>
        <v>MUHASEBAT Süreç Grubu</v>
      </c>
      <c r="C1" s="35" t="s">
        <v>808</v>
      </c>
    </row>
    <row r="2" spans="1:3">
      <c r="A2" s="1" t="s">
        <v>786</v>
      </c>
      <c r="B2" s="4" t="str">
        <f>IF('1_GO'!C4="","",'1_GO'!C4)</f>
        <v>Bütçe Gelirleri İşlemleri</v>
      </c>
    </row>
    <row r="3" spans="1:3">
      <c r="A3" s="1" t="s">
        <v>785</v>
      </c>
      <c r="B3" s="5" t="str">
        <f>IF('1_GO'!C5="","",'1_GO'!C5)</f>
        <v>Kişilerden Alacaklar İşlemleri</v>
      </c>
    </row>
    <row r="4" spans="1:3">
      <c r="A4" s="2"/>
      <c r="B4" s="2"/>
    </row>
    <row r="5" spans="1:3" ht="18">
      <c r="A5" s="6" t="s">
        <v>1039</v>
      </c>
      <c r="B5" s="8"/>
    </row>
    <row r="6" spans="1:3">
      <c r="A6" s="9"/>
      <c r="B6" s="11"/>
    </row>
    <row r="7" spans="1:3">
      <c r="A7" s="3"/>
      <c r="B7" s="2"/>
    </row>
    <row r="8" spans="1:3">
      <c r="A8" s="1" t="s">
        <v>782</v>
      </c>
      <c r="B8" s="1" t="s">
        <v>805</v>
      </c>
    </row>
    <row r="9" spans="1:3">
      <c r="A9" s="12">
        <v>1</v>
      </c>
      <c r="B9" s="12" t="s">
        <v>1084</v>
      </c>
    </row>
  </sheetData>
  <sheetProtection selectLockedCells="1"/>
  <phoneticPr fontId="35" type="noConversion"/>
  <conditionalFormatting sqref="B1:B3">
    <cfRule type="containsBlanks" dxfId="9" priority="2">
      <formula>LEN(TRIM(B1))=0</formula>
    </cfRule>
  </conditionalFormatting>
  <conditionalFormatting sqref="A9:B65536">
    <cfRule type="containsBlanks" dxfId="8" priority="1">
      <formula>LEN(TRIM(A9))=0</formula>
    </cfRule>
  </conditionalFormatting>
  <hyperlinks>
    <hyperlink ref="C1" location="'1_GO'!A1" display="Anasayfa"/>
  </hyperlinks>
  <pageMargins left="0.7" right="0.7" top="0.75" bottom="0.75" header="0.3" footer="0.3"/>
  <pageSetup paperSize="9" scale="84"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15" activePane="bottomRight" state="frozen"/>
      <selection pane="topRight" activeCell="E1" sqref="E1"/>
      <selection pane="bottomLeft" activeCell="A10" sqref="A10"/>
      <selection pane="bottomRight" activeCell="G38" sqref="G38"/>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1" width="19.25" style="30" customWidth="1"/>
    <col min="12" max="12" width="15.625" style="30" customWidth="1"/>
    <col min="13" max="13" width="12.625" style="29" customWidth="1"/>
    <col min="14" max="16384" width="9" style="14"/>
  </cols>
  <sheetData>
    <row r="1" spans="1:13">
      <c r="A1" s="1" t="s">
        <v>784</v>
      </c>
      <c r="B1" s="158" t="str">
        <f>IF('1_GO'!C3="","",'1_GO'!C3)</f>
        <v>MUHASEBAT Süreç Grubu</v>
      </c>
      <c r="C1" s="158"/>
      <c r="D1" s="158"/>
      <c r="E1" s="35" t="s">
        <v>808</v>
      </c>
      <c r="F1" s="14"/>
      <c r="G1" s="14"/>
      <c r="H1" s="14"/>
      <c r="I1" s="14"/>
      <c r="J1" s="14"/>
      <c r="K1" s="14"/>
      <c r="L1" s="14"/>
      <c r="M1" s="14"/>
    </row>
    <row r="2" spans="1:13">
      <c r="A2" s="1" t="s">
        <v>786</v>
      </c>
      <c r="B2" s="159" t="str">
        <f>IF('1_GO'!C4="","",'1_GO'!C4)</f>
        <v>Bütçe Gelirleri İşlemleri</v>
      </c>
      <c r="C2" s="159"/>
      <c r="D2" s="159"/>
      <c r="E2" s="14"/>
      <c r="F2" s="14"/>
      <c r="G2" s="14"/>
      <c r="H2" s="14"/>
      <c r="I2" s="14"/>
      <c r="J2" s="14"/>
      <c r="K2" s="14"/>
      <c r="L2" s="14"/>
      <c r="M2" s="14"/>
    </row>
    <row r="3" spans="1:13">
      <c r="A3" s="1" t="s">
        <v>785</v>
      </c>
      <c r="B3" s="160" t="str">
        <f>IF('1_GO'!C5="","",'1_GO'!C5)</f>
        <v>Kişilerden Alacaklar İşlemleri</v>
      </c>
      <c r="C3" s="160"/>
      <c r="D3" s="160"/>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1054</v>
      </c>
      <c r="F8" s="32" t="s">
        <v>812</v>
      </c>
      <c r="G8" s="32" t="s">
        <v>813</v>
      </c>
      <c r="H8" s="33" t="s">
        <v>814</v>
      </c>
      <c r="I8" s="33" t="s">
        <v>815</v>
      </c>
      <c r="J8" s="33" t="s">
        <v>816</v>
      </c>
      <c r="K8" s="31" t="s">
        <v>817</v>
      </c>
      <c r="L8" s="31" t="s">
        <v>818</v>
      </c>
      <c r="M8" s="34" t="s">
        <v>819</v>
      </c>
    </row>
    <row r="9" spans="1:13" ht="44.25" customHeight="1">
      <c r="A9" s="30">
        <v>1</v>
      </c>
      <c r="B9" s="30" t="s">
        <v>1085</v>
      </c>
      <c r="C9" s="30" t="s">
        <v>1086</v>
      </c>
      <c r="D9" s="30" t="s">
        <v>1066</v>
      </c>
      <c r="E9" s="30" t="s">
        <v>1091</v>
      </c>
      <c r="F9" s="30" t="s">
        <v>1092</v>
      </c>
      <c r="G9" s="30" t="s">
        <v>1093</v>
      </c>
      <c r="H9" s="30" t="s">
        <v>1094</v>
      </c>
      <c r="I9" s="106" t="s">
        <v>1084</v>
      </c>
      <c r="K9" s="30" t="s">
        <v>1095</v>
      </c>
      <c r="L9" s="30" t="s">
        <v>1067</v>
      </c>
      <c r="M9" s="108" t="s">
        <v>820</v>
      </c>
    </row>
    <row r="10" spans="1:13" ht="38.25">
      <c r="A10" s="30">
        <v>2</v>
      </c>
      <c r="B10" s="30" t="s">
        <v>1096</v>
      </c>
      <c r="C10" s="30" t="s">
        <v>1097</v>
      </c>
      <c r="D10" s="30" t="s">
        <v>1066</v>
      </c>
      <c r="E10" s="30" t="s">
        <v>1091</v>
      </c>
      <c r="G10" s="30" t="s">
        <v>1093</v>
      </c>
      <c r="H10" s="30" t="s">
        <v>1094</v>
      </c>
      <c r="J10" s="30" t="s">
        <v>1087</v>
      </c>
      <c r="K10" s="30" t="s">
        <v>1098</v>
      </c>
      <c r="L10" s="30" t="s">
        <v>1067</v>
      </c>
      <c r="M10" s="108" t="s">
        <v>820</v>
      </c>
    </row>
    <row r="11" spans="1:13" ht="38.25">
      <c r="A11" s="30">
        <v>3</v>
      </c>
      <c r="B11" s="30" t="s">
        <v>1099</v>
      </c>
      <c r="C11" s="30" t="s">
        <v>1100</v>
      </c>
      <c r="D11" s="30" t="s">
        <v>1066</v>
      </c>
      <c r="E11" s="30" t="s">
        <v>1091</v>
      </c>
      <c r="F11" s="30" t="s">
        <v>1092</v>
      </c>
      <c r="G11" s="30" t="s">
        <v>1093</v>
      </c>
      <c r="H11" s="30" t="s">
        <v>1094</v>
      </c>
      <c r="I11" s="30" t="s">
        <v>1101</v>
      </c>
      <c r="J11" s="30" t="s">
        <v>1087</v>
      </c>
      <c r="K11" s="30" t="s">
        <v>1102</v>
      </c>
      <c r="L11" s="30" t="s">
        <v>1067</v>
      </c>
      <c r="M11" s="108" t="s">
        <v>820</v>
      </c>
    </row>
    <row r="12" spans="1:13" ht="38.25">
      <c r="A12" s="30">
        <v>4</v>
      </c>
      <c r="B12" s="30" t="s">
        <v>1103</v>
      </c>
      <c r="C12" s="30" t="s">
        <v>1104</v>
      </c>
      <c r="D12" s="30" t="s">
        <v>1066</v>
      </c>
      <c r="E12" s="30" t="s">
        <v>1091</v>
      </c>
      <c r="F12" s="30" t="s">
        <v>1092</v>
      </c>
      <c r="G12" s="30" t="s">
        <v>1093</v>
      </c>
      <c r="H12" s="30" t="s">
        <v>1094</v>
      </c>
      <c r="I12" s="30" t="s">
        <v>1105</v>
      </c>
      <c r="J12" s="30" t="s">
        <v>1087</v>
      </c>
      <c r="K12" s="30" t="s">
        <v>1102</v>
      </c>
      <c r="L12" s="30" t="s">
        <v>1067</v>
      </c>
      <c r="M12" s="108" t="s">
        <v>820</v>
      </c>
    </row>
    <row r="13" spans="1:13">
      <c r="A13" s="30"/>
      <c r="M13" s="108" t="s">
        <v>820</v>
      </c>
    </row>
    <row r="14" spans="1:13">
      <c r="A14" s="30"/>
      <c r="M14" s="108" t="s">
        <v>820</v>
      </c>
    </row>
    <row r="15" spans="1:13" ht="15" customHeight="1">
      <c r="A15" s="30"/>
      <c r="M15" s="108" t="s">
        <v>820</v>
      </c>
    </row>
    <row r="16" spans="1:13">
      <c r="A16" s="30"/>
      <c r="M16" s="108" t="s">
        <v>820</v>
      </c>
    </row>
    <row r="17" spans="1:13">
      <c r="A17" s="30"/>
      <c r="M17" s="108" t="s">
        <v>820</v>
      </c>
    </row>
    <row r="18" spans="1:13">
      <c r="A18" s="30"/>
      <c r="M18" s="108" t="s">
        <v>820</v>
      </c>
    </row>
    <row r="19" spans="1:13">
      <c r="A19" s="30"/>
      <c r="M19" s="108" t="s">
        <v>820</v>
      </c>
    </row>
    <row r="20" spans="1:13">
      <c r="A20" s="30"/>
      <c r="M20" s="108" t="s">
        <v>820</v>
      </c>
    </row>
    <row r="21" spans="1:13">
      <c r="A21" s="30"/>
      <c r="M21" s="108" t="s">
        <v>820</v>
      </c>
    </row>
    <row r="22" spans="1:13">
      <c r="A22" s="30"/>
      <c r="M22" s="108" t="s">
        <v>820</v>
      </c>
    </row>
    <row r="23" spans="1:13">
      <c r="A23" s="30"/>
      <c r="M23" s="108" t="s">
        <v>820</v>
      </c>
    </row>
    <row r="24" spans="1:13">
      <c r="A24" s="30"/>
      <c r="M24" s="108" t="s">
        <v>820</v>
      </c>
    </row>
    <row r="25" spans="1:13">
      <c r="A25" s="30"/>
      <c r="M25" s="108" t="s">
        <v>820</v>
      </c>
    </row>
    <row r="26" spans="1:13" ht="15" thickBot="1">
      <c r="A26" s="30"/>
      <c r="M26" s="108" t="s">
        <v>820</v>
      </c>
    </row>
    <row r="27" spans="1:13" ht="15.75" thickBot="1">
      <c r="A27" s="147" t="s">
        <v>1052</v>
      </c>
      <c r="B27" s="148"/>
      <c r="C27" s="149"/>
      <c r="D27" s="114"/>
      <c r="E27" s="147" t="s">
        <v>1053</v>
      </c>
      <c r="F27" s="148"/>
      <c r="G27" s="148"/>
      <c r="H27" s="148"/>
      <c r="I27" s="149"/>
      <c r="J27" s="114"/>
      <c r="K27" s="114"/>
      <c r="L27" s="150"/>
      <c r="M27" s="114"/>
    </row>
    <row r="28" spans="1:13">
      <c r="A28" s="152" t="s">
        <v>1110</v>
      </c>
      <c r="B28" s="153"/>
      <c r="C28" s="154"/>
      <c r="D28" s="114"/>
      <c r="E28" s="152" t="s">
        <v>1111</v>
      </c>
      <c r="F28" s="153"/>
      <c r="G28" s="153"/>
      <c r="H28" s="153"/>
      <c r="I28" s="154"/>
      <c r="J28" s="114"/>
      <c r="K28" s="114"/>
      <c r="L28" s="151"/>
      <c r="M28" s="114"/>
    </row>
    <row r="29" spans="1:13" ht="15" thickBot="1">
      <c r="A29" s="155"/>
      <c r="B29" s="156"/>
      <c r="C29" s="157"/>
      <c r="D29" s="114"/>
      <c r="E29" s="155"/>
      <c r="F29" s="156"/>
      <c r="G29" s="156"/>
      <c r="H29" s="156"/>
      <c r="I29" s="157"/>
      <c r="J29" s="114"/>
      <c r="K29" s="114"/>
      <c r="L29" s="151"/>
      <c r="M29" s="114"/>
    </row>
    <row r="30" spans="1:13">
      <c r="A30" s="112"/>
      <c r="B30" s="112"/>
      <c r="C30" s="112"/>
      <c r="D30" s="112"/>
      <c r="E30" s="112"/>
      <c r="F30" s="112"/>
      <c r="G30" s="112"/>
      <c r="H30" s="112"/>
      <c r="I30" s="112"/>
      <c r="J30" s="112"/>
      <c r="K30" s="112"/>
      <c r="L30" s="112"/>
      <c r="M30" s="115" t="s">
        <v>820</v>
      </c>
    </row>
    <row r="31" spans="1:13">
      <c r="A31" s="30"/>
      <c r="M31" s="108" t="s">
        <v>820</v>
      </c>
    </row>
    <row r="32" spans="1:13">
      <c r="A32" s="30"/>
      <c r="M32" s="108" t="s">
        <v>820</v>
      </c>
    </row>
    <row r="33" spans="1:13">
      <c r="A33" s="30"/>
      <c r="M33" s="108" t="s">
        <v>820</v>
      </c>
    </row>
    <row r="34" spans="1:13">
      <c r="A34" s="30"/>
      <c r="M34" s="108" t="s">
        <v>820</v>
      </c>
    </row>
    <row r="35" spans="1:13">
      <c r="A35" s="30"/>
      <c r="M35" s="108" t="s">
        <v>820</v>
      </c>
    </row>
    <row r="36" spans="1:13">
      <c r="A36" s="30"/>
      <c r="M36" s="108" t="s">
        <v>820</v>
      </c>
    </row>
    <row r="37" spans="1:13">
      <c r="A37" s="30"/>
      <c r="M37" s="108" t="s">
        <v>820</v>
      </c>
    </row>
    <row r="38" spans="1:13">
      <c r="A38" s="30"/>
      <c r="M38" s="108" t="s">
        <v>820</v>
      </c>
    </row>
    <row r="39" spans="1:13">
      <c r="A39" s="30"/>
      <c r="M39" s="108" t="s">
        <v>820</v>
      </c>
    </row>
    <row r="40" spans="1:13">
      <c r="A40" s="30"/>
      <c r="M40" s="108" t="s">
        <v>820</v>
      </c>
    </row>
    <row r="41" spans="1:13">
      <c r="A41" s="30"/>
      <c r="M41" s="108" t="s">
        <v>820</v>
      </c>
    </row>
    <row r="42" spans="1:13">
      <c r="A42" s="30"/>
      <c r="M42" s="108" t="s">
        <v>820</v>
      </c>
    </row>
    <row r="43" spans="1:13">
      <c r="A43" s="30"/>
      <c r="M43" s="108" t="s">
        <v>820</v>
      </c>
    </row>
    <row r="44" spans="1:13">
      <c r="A44" s="30"/>
      <c r="M44" s="108" t="s">
        <v>820</v>
      </c>
    </row>
    <row r="45" spans="1:13">
      <c r="A45" s="30"/>
      <c r="M45" s="108" t="s">
        <v>820</v>
      </c>
    </row>
    <row r="46" spans="1:13">
      <c r="A46" s="30"/>
      <c r="M46" s="108" t="s">
        <v>820</v>
      </c>
    </row>
    <row r="47" spans="1:13" ht="15" thickBot="1">
      <c r="A47" s="30"/>
      <c r="M47" s="108" t="s">
        <v>820</v>
      </c>
    </row>
    <row r="48" spans="1:13" ht="15.75" thickBot="1">
      <c r="A48" s="147" t="s">
        <v>1052</v>
      </c>
      <c r="B48" s="148"/>
      <c r="C48" s="149"/>
      <c r="D48" s="114"/>
      <c r="E48" s="147" t="s">
        <v>1053</v>
      </c>
      <c r="F48" s="148"/>
      <c r="G48" s="148"/>
      <c r="H48" s="148"/>
      <c r="I48" s="149"/>
      <c r="J48" s="114"/>
      <c r="K48" s="114"/>
      <c r="L48" s="150"/>
      <c r="M48" s="114"/>
    </row>
    <row r="49" spans="1:13">
      <c r="A49" s="152"/>
      <c r="B49" s="153"/>
      <c r="C49" s="154"/>
      <c r="D49" s="114"/>
      <c r="E49" s="152"/>
      <c r="F49" s="153"/>
      <c r="G49" s="153"/>
      <c r="H49" s="153"/>
      <c r="I49" s="154"/>
      <c r="J49" s="114"/>
      <c r="K49" s="114"/>
      <c r="L49" s="151"/>
      <c r="M49" s="114"/>
    </row>
    <row r="50" spans="1:13" ht="15" thickBot="1">
      <c r="A50" s="155"/>
      <c r="B50" s="156"/>
      <c r="C50" s="157"/>
      <c r="D50" s="114"/>
      <c r="E50" s="155"/>
      <c r="F50" s="156"/>
      <c r="G50" s="156"/>
      <c r="H50" s="156"/>
      <c r="I50" s="157"/>
      <c r="J50" s="114"/>
      <c r="K50" s="114"/>
      <c r="L50" s="151"/>
      <c r="M50" s="114"/>
    </row>
    <row r="51" spans="1:13">
      <c r="A51" s="30"/>
      <c r="M51" s="108" t="s">
        <v>820</v>
      </c>
    </row>
    <row r="52" spans="1:13">
      <c r="A52" s="30"/>
      <c r="M52" s="108" t="s">
        <v>820</v>
      </c>
    </row>
    <row r="53" spans="1:13">
      <c r="A53" s="30"/>
      <c r="M53" s="108" t="s">
        <v>820</v>
      </c>
    </row>
    <row r="54" spans="1:13">
      <c r="A54" s="30"/>
      <c r="M54" s="108" t="s">
        <v>820</v>
      </c>
    </row>
    <row r="55" spans="1:13">
      <c r="A55" s="30"/>
      <c r="M55" s="108" t="s">
        <v>820</v>
      </c>
    </row>
    <row r="56" spans="1:13">
      <c r="A56" s="30"/>
      <c r="M56" s="108" t="s">
        <v>820</v>
      </c>
    </row>
    <row r="57" spans="1:13">
      <c r="A57" s="30"/>
      <c r="M57" s="108" t="s">
        <v>820</v>
      </c>
    </row>
    <row r="58" spans="1:13">
      <c r="A58" s="30"/>
      <c r="M58" s="108" t="s">
        <v>820</v>
      </c>
    </row>
    <row r="59" spans="1:13">
      <c r="A59" s="30"/>
      <c r="M59" s="108" t="s">
        <v>820</v>
      </c>
    </row>
    <row r="60" spans="1:13">
      <c r="A60" s="30"/>
      <c r="M60" s="108" t="s">
        <v>820</v>
      </c>
    </row>
    <row r="61" spans="1:13">
      <c r="A61" s="30"/>
      <c r="M61" s="108" t="s">
        <v>820</v>
      </c>
    </row>
    <row r="62" spans="1:13">
      <c r="A62" s="30"/>
      <c r="M62" s="108" t="s">
        <v>820</v>
      </c>
    </row>
    <row r="63" spans="1:13">
      <c r="A63" s="30"/>
      <c r="M63" s="108" t="s">
        <v>820</v>
      </c>
    </row>
    <row r="64" spans="1:13">
      <c r="A64" s="30"/>
      <c r="M64" s="108" t="s">
        <v>820</v>
      </c>
    </row>
    <row r="65" spans="1:13">
      <c r="A65" s="30"/>
      <c r="M65" s="108" t="s">
        <v>820</v>
      </c>
    </row>
    <row r="66" spans="1:13">
      <c r="A66" s="30"/>
      <c r="M66" s="108" t="s">
        <v>820</v>
      </c>
    </row>
    <row r="67" spans="1:13">
      <c r="A67" s="30"/>
      <c r="M67" s="108" t="s">
        <v>820</v>
      </c>
    </row>
    <row r="68" spans="1:13" ht="15" thickBot="1">
      <c r="A68" s="30"/>
      <c r="M68" s="108" t="s">
        <v>820</v>
      </c>
    </row>
    <row r="69" spans="1:13" ht="15.75" thickBot="1">
      <c r="A69" s="147" t="s">
        <v>1052</v>
      </c>
      <c r="B69" s="148"/>
      <c r="C69" s="149"/>
      <c r="D69" s="114"/>
      <c r="E69" s="147" t="s">
        <v>1053</v>
      </c>
      <c r="F69" s="148"/>
      <c r="G69" s="148"/>
      <c r="H69" s="148"/>
      <c r="I69" s="149"/>
      <c r="J69" s="114"/>
      <c r="K69" s="114"/>
      <c r="L69" s="150"/>
      <c r="M69" s="114"/>
    </row>
    <row r="70" spans="1:13">
      <c r="A70" s="152"/>
      <c r="B70" s="153"/>
      <c r="C70" s="154"/>
      <c r="D70" s="114"/>
      <c r="E70" s="152"/>
      <c r="F70" s="153"/>
      <c r="G70" s="153"/>
      <c r="H70" s="153"/>
      <c r="I70" s="154"/>
      <c r="J70" s="114"/>
      <c r="K70" s="114"/>
      <c r="L70" s="151"/>
      <c r="M70" s="114"/>
    </row>
    <row r="71" spans="1:13" ht="15" thickBot="1">
      <c r="A71" s="155"/>
      <c r="B71" s="156"/>
      <c r="C71" s="157"/>
      <c r="D71" s="114"/>
      <c r="E71" s="155"/>
      <c r="F71" s="156"/>
      <c r="G71" s="156"/>
      <c r="H71" s="156"/>
      <c r="I71" s="157"/>
      <c r="J71" s="114"/>
      <c r="K71" s="114"/>
      <c r="L71" s="151"/>
      <c r="M71" s="1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B1:D1"/>
    <mergeCell ref="B2:D2"/>
    <mergeCell ref="B3:D3"/>
    <mergeCell ref="A48:C48"/>
    <mergeCell ref="E48:I48"/>
    <mergeCell ref="L48:L50"/>
    <mergeCell ref="A49:C50"/>
    <mergeCell ref="E49:I50"/>
    <mergeCell ref="A27:C27"/>
    <mergeCell ref="A28:C29"/>
    <mergeCell ref="E27:I27"/>
    <mergeCell ref="E28:I29"/>
    <mergeCell ref="L27:L29"/>
    <mergeCell ref="A69:C69"/>
    <mergeCell ref="E69:I69"/>
    <mergeCell ref="L69:L71"/>
    <mergeCell ref="A70:C71"/>
    <mergeCell ref="E70:I71"/>
  </mergeCells>
  <phoneticPr fontId="35" type="noConversion"/>
  <conditionalFormatting sqref="B1:B3">
    <cfRule type="containsBlanks" dxfId="7" priority="4">
      <formula>LEN(TRIM(B1))=0</formula>
    </cfRule>
  </conditionalFormatting>
  <conditionalFormatting sqref="A4231:M65438 A30:M47 A51:M68 A9:M26">
    <cfRule type="containsBlanks" dxfId="6"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0" orientation="landscape" r:id="rId1"/>
  <rowBreaks count="2" manualBreakCount="2">
    <brk id="29" max="16383" man="1"/>
    <brk id="50" max="12" man="1"/>
  </rowBreaks>
  <legacyDrawing r:id="rId2"/>
</worksheet>
</file>

<file path=xl/worksheets/sheet14.xml><?xml version="1.0" encoding="utf-8"?>
<worksheet xmlns="http://schemas.openxmlformats.org/spreadsheetml/2006/main" xmlns:r="http://schemas.openxmlformats.org/officeDocument/2006/relationships">
  <dimension ref="A1:F11"/>
  <sheetViews>
    <sheetView view="pageBreakPreview" zoomScale="85" zoomScaleNormal="100" zoomScaleSheetLayoutView="85" workbookViewId="0">
      <pane ySplit="8" topLeftCell="A9" activePane="bottomLeft" state="frozen"/>
      <selection pane="bottomLeft" activeCell="F13" sqref="F13"/>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8" t="str">
        <f>IF('1_GO'!C3="","",'1_GO'!C3)</f>
        <v>MUHASEBAT Süreç Grubu</v>
      </c>
      <c r="C1" s="158"/>
      <c r="D1" s="158"/>
      <c r="E1" s="35" t="s">
        <v>808</v>
      </c>
      <c r="F1" s="14"/>
    </row>
    <row r="2" spans="1:6">
      <c r="A2" s="1" t="s">
        <v>786</v>
      </c>
      <c r="B2" s="159" t="str">
        <f>IF('1_GO'!C4="","",'1_GO'!C4)</f>
        <v>Bütçe Gelirleri İşlemleri</v>
      </c>
      <c r="C2" s="159"/>
      <c r="D2" s="159"/>
      <c r="E2" s="14"/>
      <c r="F2" s="14"/>
    </row>
    <row r="3" spans="1:6">
      <c r="A3" s="1" t="s">
        <v>785</v>
      </c>
      <c r="B3" s="160" t="str">
        <f>IF('1_GO'!C5="","",'1_GO'!C5)</f>
        <v>Kişilerden Alacaklar İşlemleri</v>
      </c>
      <c r="C3" s="160"/>
      <c r="D3" s="160"/>
      <c r="E3" s="14"/>
      <c r="F3" s="14"/>
    </row>
    <row r="4" spans="1:6">
      <c r="A4" s="2"/>
      <c r="B4" s="2"/>
      <c r="C4" s="2"/>
      <c r="D4" s="14"/>
      <c r="E4" s="14"/>
      <c r="F4" s="14"/>
    </row>
    <row r="5" spans="1:6" ht="18">
      <c r="A5" s="6" t="s">
        <v>109</v>
      </c>
      <c r="B5" s="7"/>
      <c r="C5" s="7"/>
      <c r="D5" s="16"/>
      <c r="E5" s="161" t="s">
        <v>113</v>
      </c>
      <c r="F5" s="14"/>
    </row>
    <row r="6" spans="1:6">
      <c r="A6" s="9"/>
      <c r="B6" s="10"/>
      <c r="C6" s="10"/>
      <c r="D6" s="17"/>
      <c r="E6" s="162"/>
      <c r="F6" s="14"/>
    </row>
    <row r="7" spans="1:6">
      <c r="A7" s="14"/>
      <c r="B7" s="14"/>
      <c r="C7" s="14"/>
      <c r="D7" s="14"/>
      <c r="E7" s="14"/>
      <c r="F7" s="14"/>
    </row>
    <row r="8" spans="1:6">
      <c r="A8" s="1" t="s">
        <v>782</v>
      </c>
      <c r="B8" s="15" t="s">
        <v>1042</v>
      </c>
      <c r="C8" s="15" t="s">
        <v>1043</v>
      </c>
      <c r="D8" s="15" t="s">
        <v>108</v>
      </c>
      <c r="E8" s="15" t="s">
        <v>107</v>
      </c>
      <c r="F8" s="15" t="s">
        <v>110</v>
      </c>
    </row>
    <row r="9" spans="1:6" ht="25.5">
      <c r="A9" s="29">
        <v>1</v>
      </c>
      <c r="B9" s="30" t="s">
        <v>1106</v>
      </c>
      <c r="C9" s="30" t="s">
        <v>1092</v>
      </c>
      <c r="D9" s="30" t="s">
        <v>1068</v>
      </c>
      <c r="E9" s="30" t="s">
        <v>1069</v>
      </c>
      <c r="F9" s="30" t="s">
        <v>1070</v>
      </c>
    </row>
    <row r="10" spans="1:6" ht="25.5">
      <c r="A10" s="29">
        <v>2</v>
      </c>
      <c r="B10" s="30" t="s">
        <v>1092</v>
      </c>
      <c r="C10" s="30" t="s">
        <v>1106</v>
      </c>
      <c r="D10" s="30" t="s">
        <v>1068</v>
      </c>
      <c r="E10" s="30" t="s">
        <v>1069</v>
      </c>
      <c r="F10" s="30" t="s">
        <v>1071</v>
      </c>
    </row>
    <row r="11" spans="1:6" ht="25.5">
      <c r="A11" s="29">
        <v>3</v>
      </c>
      <c r="B11" s="30" t="s">
        <v>1057</v>
      </c>
      <c r="C11" s="30" t="s">
        <v>1092</v>
      </c>
      <c r="D11" s="30" t="s">
        <v>1068</v>
      </c>
      <c r="E11" s="30" t="s">
        <v>1069</v>
      </c>
      <c r="F11" s="30" t="s">
        <v>1070</v>
      </c>
    </row>
  </sheetData>
  <sheetProtection formatCells="0" selectLockedCells="1"/>
  <mergeCells count="4">
    <mergeCell ref="B1:D1"/>
    <mergeCell ref="B2:D2"/>
    <mergeCell ref="B3:D3"/>
    <mergeCell ref="E5:E6"/>
  </mergeCells>
  <phoneticPr fontId="35" type="noConversion"/>
  <conditionalFormatting sqref="B1:B3">
    <cfRule type="containsBlanks" dxfId="5" priority="2">
      <formula>LEN(TRIM(B1))=0</formula>
    </cfRule>
  </conditionalFormatting>
  <conditionalFormatting sqref="A9:F65536">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1"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45" zoomScaleNormal="120" zoomScaleSheetLayoutView="145" zoomScalePageLayoutView="120" workbookViewId="0">
      <selection activeCell="G12" sqref="G12"/>
    </sheetView>
  </sheetViews>
  <sheetFormatPr defaultRowHeight="14.25"/>
  <sheetData>
    <row r="1" spans="1:11" ht="50.25" customHeight="1">
      <c r="A1" s="163" t="s">
        <v>1108</v>
      </c>
      <c r="B1" s="136"/>
      <c r="C1" s="136"/>
      <c r="D1" s="136"/>
      <c r="E1" s="136"/>
      <c r="F1" s="136"/>
      <c r="G1" s="136"/>
      <c r="H1" s="136"/>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60" zoomScaleNormal="100" workbookViewId="0">
      <pane ySplit="9" topLeftCell="A13" activePane="bottomLeft" state="frozen"/>
      <selection pane="bottomLeft" activeCell="F15" sqref="F15"/>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58" t="str">
        <f>IF('1_GO'!C3="","",'1_GO'!C3)</f>
        <v>MUHASEBAT Süreç Grubu</v>
      </c>
      <c r="C1" s="158"/>
      <c r="D1" s="158"/>
      <c r="E1" s="35" t="s">
        <v>808</v>
      </c>
      <c r="F1" s="14"/>
      <c r="G1" s="14"/>
    </row>
    <row r="2" spans="1:7">
      <c r="A2" s="1" t="s">
        <v>786</v>
      </c>
      <c r="B2" s="159" t="str">
        <f>IF('1_GO'!C4="","",'1_GO'!C4)</f>
        <v>Bütçe Gelirleri İşlemleri</v>
      </c>
      <c r="C2" s="159"/>
      <c r="D2" s="159"/>
      <c r="E2" s="14"/>
      <c r="F2" s="14"/>
      <c r="G2" s="14"/>
    </row>
    <row r="3" spans="1:7">
      <c r="A3" s="1" t="s">
        <v>785</v>
      </c>
      <c r="B3" s="160" t="str">
        <f>IF('1_GO'!C5="","",'1_GO'!C5)</f>
        <v>Kişilerden Alacaklar İşlemleri</v>
      </c>
      <c r="C3" s="160"/>
      <c r="D3" s="160"/>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ht="25.5">
      <c r="A10" s="29">
        <v>1</v>
      </c>
      <c r="B10" s="30" t="s">
        <v>1072</v>
      </c>
      <c r="C10" s="30" t="s">
        <v>1088</v>
      </c>
      <c r="D10" s="30" t="s">
        <v>54</v>
      </c>
      <c r="E10" s="30" t="s">
        <v>1089</v>
      </c>
      <c r="F10" s="30" t="s">
        <v>1090</v>
      </c>
    </row>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0"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view="pageBreakPreview" zoomScale="60" zoomScaleNormal="100" workbookViewId="0">
      <selection activeCell="E11" sqref="E11"/>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8" t="str">
        <f>IF('1_GO'!C3="","",'1_GO'!C3)</f>
        <v>MUHASEBAT Süreç Grubu</v>
      </c>
      <c r="C1" s="158"/>
      <c r="D1" s="158"/>
      <c r="E1" s="35" t="s">
        <v>808</v>
      </c>
      <c r="F1" s="14"/>
    </row>
    <row r="2" spans="1:6">
      <c r="A2" s="1" t="s">
        <v>786</v>
      </c>
      <c r="B2" s="159" t="str">
        <f>IF('1_GO'!C4="","",'1_GO'!C4)</f>
        <v>Bütçe Gelirleri İşlemleri</v>
      </c>
      <c r="C2" s="159"/>
      <c r="D2" s="159"/>
      <c r="E2" s="14"/>
      <c r="F2" s="14"/>
    </row>
    <row r="3" spans="1:6">
      <c r="A3" s="1" t="s">
        <v>785</v>
      </c>
      <c r="B3" s="160" t="str">
        <f>IF('1_GO'!C5="","",'1_GO'!C5)</f>
        <v>Kişilerden Alacaklar İşlemleri</v>
      </c>
      <c r="C3" s="160"/>
      <c r="D3" s="160"/>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1112</v>
      </c>
      <c r="C10" s="29" t="s">
        <v>1113</v>
      </c>
      <c r="D10" s="118" t="s">
        <v>1114</v>
      </c>
      <c r="E10" s="29" t="s">
        <v>1115</v>
      </c>
      <c r="F10" s="29" t="s">
        <v>1073</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54"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tabSelected="1" zoomScale="90" zoomScaleNormal="90" workbookViewId="0">
      <pane xSplit="1" ySplit="1" topLeftCell="B116" activePane="bottomRight" state="frozen"/>
      <selection pane="topRight" activeCell="B1" sqref="B1"/>
      <selection pane="bottomLeft" activeCell="A2" sqref="A2"/>
      <selection pane="bottomRight" activeCell="A33" sqref="A33:A34"/>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4" t="s">
        <v>909</v>
      </c>
      <c r="B28" s="22" t="s">
        <v>910</v>
      </c>
      <c r="C28" s="22" t="s">
        <v>911</v>
      </c>
      <c r="D28" s="22" t="s">
        <v>912</v>
      </c>
    </row>
    <row r="29" spans="1:4" ht="63.75">
      <c r="A29" s="165"/>
      <c r="B29" s="22" t="s">
        <v>913</v>
      </c>
      <c r="C29" s="22" t="s">
        <v>911</v>
      </c>
      <c r="D29" s="22" t="s">
        <v>912</v>
      </c>
    </row>
    <row r="30" spans="1:4" ht="51">
      <c r="A30" s="166"/>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7" t="s">
        <v>924</v>
      </c>
      <c r="B33" s="22" t="s">
        <v>925</v>
      </c>
      <c r="C33" s="22" t="s">
        <v>926</v>
      </c>
      <c r="D33" s="22" t="s">
        <v>927</v>
      </c>
    </row>
    <row r="34" spans="1:4" ht="51">
      <c r="A34" s="168"/>
      <c r="B34" s="22" t="s">
        <v>928</v>
      </c>
      <c r="C34" s="22" t="s">
        <v>929</v>
      </c>
      <c r="D34" s="22" t="s">
        <v>930</v>
      </c>
    </row>
    <row r="35" spans="1:4" ht="51">
      <c r="A35" s="21" t="s">
        <v>931</v>
      </c>
      <c r="B35" s="22" t="s">
        <v>932</v>
      </c>
      <c r="C35" s="22" t="s">
        <v>931</v>
      </c>
      <c r="D35" s="22" t="s">
        <v>933</v>
      </c>
    </row>
    <row r="36" spans="1:4" ht="25.5">
      <c r="A36" s="167" t="s">
        <v>934</v>
      </c>
      <c r="B36" s="22" t="s">
        <v>935</v>
      </c>
      <c r="C36" s="22" t="s">
        <v>936</v>
      </c>
      <c r="D36" s="22" t="s">
        <v>937</v>
      </c>
    </row>
    <row r="37" spans="1:4" ht="25.5">
      <c r="A37" s="169"/>
      <c r="B37" s="22" t="s">
        <v>938</v>
      </c>
      <c r="C37" s="22" t="s">
        <v>936</v>
      </c>
      <c r="D37" s="22" t="s">
        <v>937</v>
      </c>
    </row>
    <row r="38" spans="1:4" ht="38.25">
      <c r="A38" s="168"/>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51">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murat</cp:lastModifiedBy>
  <cp:lastPrinted>2014-10-15T11:21:42Z</cp:lastPrinted>
  <dcterms:created xsi:type="dcterms:W3CDTF">2011-03-10T05:19:50Z</dcterms:created>
  <dcterms:modified xsi:type="dcterms:W3CDTF">2014-10-20T16:06:33Z</dcterms:modified>
</cp:coreProperties>
</file>