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'37_P_Ac'!$A$1:$M$65</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Maliye Bakanlığı</author>
  </authors>
  <commentList>
    <comment ref="B9" authorId="0">
      <text>
        <r>
          <rPr>
            <b/>
            <sz val="9"/>
            <color indexed="81"/>
            <rFont val="Tahoma"/>
            <family val="2"/>
          </rPr>
          <t xml:space="preserve">Dikkat:
</t>
        </r>
        <r>
          <rPr>
            <sz val="9"/>
            <color indexed="81"/>
            <rFont val="Tahoma"/>
            <family val="2"/>
          </rPr>
          <t>Sadece sarı renkli hücrelere bilgi giriniz</t>
        </r>
      </text>
    </comment>
  </commentList>
</comments>
</file>

<file path=xl/comments5.xml><?xml version="1.0" encoding="utf-8"?>
<comments xmlns="http://schemas.openxmlformats.org/spreadsheetml/2006/main">
  <authors>
    <author>Maliye Bakanlığı</author>
  </authors>
  <commentList>
    <comment ref="B9" authorId="0">
      <text>
        <r>
          <rPr>
            <b/>
            <sz val="9"/>
            <color indexed="81"/>
            <rFont val="Tahoma"/>
            <family val="2"/>
          </rPr>
          <t>Dikkat:</t>
        </r>
        <r>
          <rPr>
            <sz val="9"/>
            <color indexed="81"/>
            <rFont val="Tahoma"/>
            <family val="2"/>
          </rPr>
          <t xml:space="preserve">
Sadece sarı renkli hücrelere bilgi giriniz.</t>
        </r>
      </text>
    </comment>
  </commentList>
</comments>
</file>

<file path=xl/comments6.xml><?xml version="1.0" encoding="utf-8"?>
<comments xmlns="http://schemas.openxmlformats.org/spreadsheetml/2006/main">
  <authors>
    <author>Maliye Bakanlığı</author>
  </authors>
  <commentList>
    <comment ref="B9" authorId="0">
      <text>
        <r>
          <rPr>
            <b/>
            <sz val="9"/>
            <color indexed="81"/>
            <rFont val="Tahoma"/>
            <family val="2"/>
          </rPr>
          <t>Dikkat:</t>
        </r>
        <r>
          <rPr>
            <sz val="9"/>
            <color indexed="81"/>
            <rFont val="Tahoma"/>
            <family val="2"/>
          </rPr>
          <t xml:space="preserve">
Sadece sarı renkli hücrelere bilgi giriniz.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<sst xmlns="http://schemas.openxmlformats.org/spreadsheetml/2006/main" count="1608" uniqueCount="1100">
  <si>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</si>
  <si>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</si>
  <si>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</si>
  <si>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</si>
  <si>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</si>
  <si>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</si>
  <si>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</si>
  <si>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</si>
  <si>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</si>
  <si>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</si>
  <si>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</si>
  <si>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</si>
  <si>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</si>
  <si>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</si>
  <si>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</si>
  <si>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</si>
  <si>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</si>
  <si>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</si>
  <si>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</si>
  <si>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</si>
  <si>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</si>
  <si>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</si>
  <si>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</si>
  <si>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</si>
  <si>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</si>
  <si>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</si>
  <si>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</si>
  <si>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</si>
  <si>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</si>
  <si>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</si>
  <si>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</si>
  <si>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</si>
  <si>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</si>
  <si>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</si>
  <si>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</si>
  <si>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</si>
  <si>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</si>
  <si>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</si>
  <si>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</si>
  <si>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</si>
  <si>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</si>
  <si>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</si>
  <si>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</si>
  <si>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</si>
  <si>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</si>
  <si>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</si>
  <si>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</si>
  <si>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</si>
  <si>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</si>
  <si>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</si>
  <si>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</si>
  <si>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</si>
  <si>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</si>
  <si>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</si>
  <si>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</si>
  <si>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</si>
  <si>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</si>
  <si>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</si>
  <si>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</si>
  <si>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</si>
  <si>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</si>
  <si>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</si>
  <si>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</si>
  <si>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</si>
  <si>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</si>
  <si>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</si>
  <si>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</si>
  <si>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</si>
  <si>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</si>
  <si>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</si>
  <si>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</si>
  <si>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</si>
  <si>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</si>
  <si>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</si>
  <si>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</si>
  <si>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</si>
  <si>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</si>
  <si>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</si>
  <si>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</si>
  <si>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</si>
  <si>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</si>
  <si>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</si>
  <si>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</si>
  <si>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</si>
  <si>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</si>
  <si>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</si>
  <si>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</si>
  <si>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</si>
  <si>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</si>
  <si>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</si>
  <si>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</si>
  <si>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</si>
  <si>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</si>
  <si>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</si>
  <si>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</si>
  <si>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</si>
  <si>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</si>
  <si>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</si>
  <si>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</si>
  <si>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</si>
  <si>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</si>
  <si>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</si>
  <si>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</si>
  <si>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</si>
  <si>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</si>
  <si>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</si>
  <si>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</si>
  <si>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</si>
  <si>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</si>
  <si>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</si>
  <si>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</si>
  <si>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</si>
  <si>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</si>
  <si>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</si>
  <si>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</si>
  <si>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</si>
  <si>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</si>
  <si>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</si>
  <si>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</si>
  <si>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</si>
  <si>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</si>
  <si>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</si>
  <si>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</si>
  <si>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</si>
  <si>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</si>
  <si>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</si>
  <si>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</si>
  <si>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</si>
  <si>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</si>
  <si>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</si>
  <si>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</si>
  <si>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</si>
  <si>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</si>
  <si>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</si>
  <si>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</si>
  <si>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</si>
  <si>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</si>
  <si>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</si>
  <si>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</si>
  <si>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</si>
  <si>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</si>
  <si>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</si>
  <si>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</si>
  <si>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</si>
  <si>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</si>
  <si>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</si>
  <si>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</si>
  <si>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</si>
  <si>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</si>
  <si>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</si>
  <si>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</si>
  <si>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</si>
  <si>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</si>
  <si>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</si>
  <si>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</si>
  <si>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</si>
  <si>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</si>
  <si>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</si>
  <si>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</si>
  <si>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</si>
  <si>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</si>
  <si>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</si>
  <si>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</si>
  <si>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</si>
  <si>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</si>
  <si>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</si>
  <si>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</si>
  <si>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</si>
  <si>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</si>
  <si>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</si>
  <si>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</si>
  <si>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</si>
  <si>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</si>
  <si>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</si>
  <si>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</si>
  <si>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</si>
  <si>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</si>
  <si>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</si>
  <si>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</si>
  <si>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</si>
  <si>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</si>
  <si>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</si>
  <si>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</si>
  <si>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</si>
  <si>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</si>
  <si>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</si>
  <si>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</si>
  <si>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</si>
  <si>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</si>
  <si>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</si>
  <si>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</si>
  <si>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</si>
  <si>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</si>
  <si>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</si>
  <si>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</si>
  <si>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</si>
  <si>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</si>
  <si>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</si>
  <si>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</si>
  <si>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</si>
  <si>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</si>
  <si>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</si>
  <si>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</si>
  <si>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</si>
  <si>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</si>
  <si>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</si>
  <si>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</si>
  <si>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</si>
  <si>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</si>
  <si>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</si>
  <si>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</si>
  <si>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</si>
  <si>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</si>
  <si>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</si>
  <si>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</si>
  <si>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</si>
  <si>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</si>
  <si>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</si>
  <si>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</si>
  <si>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</si>
  <si>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</si>
  <si>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</si>
  <si>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</si>
  <si>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</si>
  <si>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</si>
  <si>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</si>
  <si>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</si>
  <si>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</si>
  <si>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</si>
  <si>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</si>
  <si>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</si>
  <si>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</si>
  <si>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</si>
  <si>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</si>
  <si>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</si>
  <si>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</si>
  <si>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</si>
  <si>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</si>
  <si>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</si>
  <si>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</si>
  <si>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</si>
  <si>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</si>
  <si>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</si>
  <si>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</si>
  <si>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</si>
  <si>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</si>
  <si>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</si>
  <si>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</si>
  <si>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</si>
  <si>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</si>
  <si>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</si>
  <si>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</si>
  <si>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</si>
  <si>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</si>
  <si>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</si>
  <si>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</si>
  <si>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</si>
  <si>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</si>
  <si>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</si>
  <si>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</si>
  <si>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</si>
  <si>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</si>
  <si>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</si>
  <si>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</si>
  <si>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</si>
  <si>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</si>
  <si>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</si>
  <si>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</si>
  <si>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</si>
  <si>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</si>
  <si>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</si>
  <si>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</si>
  <si>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</si>
  <si>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</si>
  <si>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</si>
  <si>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</si>
  <si>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</si>
  <si>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</si>
  <si>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</si>
  <si>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</si>
  <si>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</si>
  <si>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</si>
  <si>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</si>
  <si>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</si>
  <si>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</si>
  <si>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</si>
  <si>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</si>
  <si>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</si>
  <si>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</si>
  <si>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</si>
  <si>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</si>
  <si>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</si>
  <si>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</si>
  <si>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</si>
  <si>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</si>
  <si>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</si>
  <si>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</si>
  <si>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</si>
  <si>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</si>
  <si>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</si>
  <si>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</si>
  <si>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</si>
  <si>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</si>
  <si>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</si>
  <si>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</si>
  <si>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</si>
  <si>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</si>
  <si>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</si>
  <si>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</si>
  <si>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</si>
  <si>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</si>
  <si>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</si>
  <si>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</si>
  <si>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</si>
  <si>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</si>
  <si>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</si>
  <si>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</si>
  <si>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</si>
  <si>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</si>
  <si>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</si>
  <si>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</si>
  <si>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</si>
  <si>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</si>
  <si>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</si>
  <si>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</si>
  <si>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</si>
  <si>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</si>
  <si>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</si>
  <si>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</si>
  <si>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</si>
  <si>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</si>
  <si>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</si>
  <si>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</si>
  <si>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</si>
  <si>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</si>
  <si>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</si>
  <si>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</si>
  <si>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</si>
  <si>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</si>
  <si>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</si>
  <si>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</si>
  <si>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</si>
  <si>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</si>
  <si>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</si>
  <si>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</si>
  <si>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</si>
  <si>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</si>
  <si>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</si>
  <si>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</si>
  <si>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</si>
  <si>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</si>
  <si>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</si>
  <si>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</si>
  <si>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</si>
  <si>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</si>
  <si>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</si>
  <si>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</si>
  <si>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</si>
  <si>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</si>
  <si>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</si>
  <si>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</si>
  <si>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</si>
  <si>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</si>
  <si>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</si>
  <si>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</si>
  <si>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</si>
  <si>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</si>
  <si>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</si>
  <si>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</si>
  <si>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</si>
  <si>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</si>
  <si>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</si>
  <si>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</si>
  <si>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</si>
  <si>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</si>
  <si>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</si>
  <si>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</si>
  <si>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</si>
  <si>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</si>
  <si>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</si>
  <si>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</si>
  <si>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</si>
  <si>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</si>
  <si>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</si>
  <si>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</si>
  <si>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</si>
  <si>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</si>
  <si>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</si>
  <si>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</si>
  <si>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</si>
  <si>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</si>
  <si>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</si>
  <si>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</si>
  <si>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</si>
  <si>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</si>
  <si>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</si>
  <si>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</si>
  <si>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</si>
  <si>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</si>
  <si>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</si>
  <si>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</si>
  <si>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</si>
  <si>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</si>
  <si>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</si>
  <si>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</si>
  <si>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</si>
  <si>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</si>
  <si>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</si>
  <si>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</si>
  <si>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</si>
  <si>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</si>
  <si>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</si>
  <si>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</si>
  <si>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</si>
  <si>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</si>
  <si>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</si>
  <si>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</si>
  <si>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</si>
  <si>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</si>
  <si>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</si>
  <si>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</si>
  <si>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</si>
  <si>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</si>
  <si>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</si>
  <si>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</si>
  <si>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</si>
  <si>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</si>
  <si>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</si>
  <si>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</si>
  <si>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</si>
  <si>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</si>
  <si>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</si>
  <si>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</si>
  <si>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</si>
  <si>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</si>
  <si>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</si>
  <si>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</si>
  <si>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</si>
  <si>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</si>
  <si>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</si>
  <si>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</si>
  <si>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</si>
  <si>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</si>
  <si>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</si>
  <si>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</si>
  <si>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</si>
  <si>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</si>
  <si>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</si>
  <si>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</si>
  <si>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</si>
  <si>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</si>
  <si>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</si>
  <si>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</si>
  <si>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</si>
  <si>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</si>
  <si>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</si>
  <si>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</si>
  <si>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</si>
  <si>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</si>
  <si>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</si>
  <si>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</si>
  <si>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</si>
  <si>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</si>
  <si>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</si>
  <si>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</si>
  <si>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</si>
  <si>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</si>
  <si>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</si>
  <si>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</si>
  <si>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</si>
  <si>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</si>
  <si>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</si>
  <si>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</si>
  <si>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</si>
  <si>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</si>
  <si>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</si>
  <si>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</si>
  <si>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</si>
  <si>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</si>
  <si>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</si>
  <si>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</si>
  <si>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</si>
  <si>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</si>
  <si>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</si>
  <si>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</si>
  <si>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</si>
  <si>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</si>
  <si>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</si>
  <si>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</si>
  <si>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</si>
  <si>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</si>
  <si>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</si>
  <si>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</si>
  <si>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</si>
  <si>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</si>
  <si>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</si>
  <si>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</si>
  <si>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</si>
  <si>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</si>
  <si>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</si>
  <si>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</si>
  <si>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</si>
  <si>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</si>
  <si>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</si>
  <si>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</si>
  <si>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</si>
  <si>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</si>
  <si>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</si>
  <si>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</si>
  <si>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</si>
  <si>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</si>
  <si>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</si>
  <si>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</si>
  <si>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</si>
  <si>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</si>
  <si>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</si>
  <si>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</si>
  <si>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</si>
  <si>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</si>
  <si>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</si>
  <si>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</si>
  <si>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</si>
  <si>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</si>
  <si>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</si>
  <si>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</si>
  <si>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</si>
  <si>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</si>
  <si>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</si>
  <si>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</si>
  <si>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</si>
  <si>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</si>
  <si>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</si>
  <si>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</si>
  <si>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</si>
  <si>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</si>
  <si>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</si>
  <si>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</si>
  <si>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</si>
  <si>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</si>
  <si>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</si>
  <si>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</si>
  <si>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</si>
  <si>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</si>
  <si>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</si>
  <si>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</si>
  <si>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</si>
  <si>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</si>
  <si>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</si>
  <si>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</si>
  <si>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</si>
  <si>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</si>
  <si>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</si>
  <si>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</si>
  <si>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</si>
  <si>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</si>
  <si>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</si>
  <si>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</si>
  <si>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</si>
  <si>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</si>
  <si>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</si>
  <si>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</si>
  <si>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</si>
  <si>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</si>
  <si>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</si>
  <si>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</si>
  <si>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</si>
  <si>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</si>
  <si>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</si>
  <si>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</si>
  <si>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</si>
  <si>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</si>
  <si>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</si>
  <si>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</si>
  <si>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</si>
  <si>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</si>
  <si>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</si>
  <si>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</si>
  <si>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</si>
  <si>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</si>
  <si>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</si>
  <si>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</si>
  <si>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</si>
  <si>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</si>
  <si>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</si>
  <si>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</si>
  <si>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</si>
  <si>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</si>
  <si>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</si>
  <si>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</si>
  <si>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</si>
  <si>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</si>
  <si>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</si>
  <si>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</si>
  <si>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</si>
  <si>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</si>
  <si>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</si>
  <si>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</si>
  <si>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</si>
  <si>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</si>
  <si>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</si>
  <si>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</si>
  <si>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</si>
  <si>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</si>
  <si>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</si>
  <si>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</si>
  <si>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</si>
  <si>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</si>
  <si>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</si>
  <si>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</si>
  <si>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</si>
  <si>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</si>
  <si>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</si>
  <si>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</si>
  <si>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</si>
  <si>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</si>
  <si>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</si>
  <si>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</si>
  <si>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</si>
  <si>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</si>
  <si>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</si>
  <si>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</si>
  <si>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</si>
  <si>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</si>
  <si>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</si>
  <si>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</si>
  <si>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</si>
  <si>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</si>
  <si>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</si>
  <si>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</si>
  <si>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</si>
  <si>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</si>
  <si>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</si>
  <si>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</si>
  <si>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</si>
  <si>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</si>
  <si>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</si>
  <si>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</si>
  <si>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</si>
  <si>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</si>
  <si>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</si>
  <si>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</si>
  <si>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</si>
  <si>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</si>
  <si>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</si>
  <si>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</si>
  <si>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</si>
  <si>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</si>
  <si>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</si>
  <si>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</si>
  <si>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</si>
  <si>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</si>
  <si>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</si>
  <si>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</si>
  <si>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</si>
  <si>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</si>
  <si>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</si>
  <si>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</si>
  <si>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</si>
  <si>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</si>
  <si>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</si>
  <si>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</si>
  <si>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</si>
  <si>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</si>
  <si>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</si>
  <si>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</si>
  <si>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</si>
  <si>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</si>
  <si>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</si>
  <si>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</si>
  <si>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</si>
  <si>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</si>
  <si>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</si>
  <si>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</si>
  <si>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</si>
  <si>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</si>
  <si>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</si>
  <si>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</si>
  <si>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</si>
  <si>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</si>
  <si>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</si>
  <si>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</si>
  <si>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</si>
  <si>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</si>
  <si>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</si>
  <si>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</si>
  <si>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</si>
  <si>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</si>
  <si>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</si>
  <si>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</si>
  <si>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</si>
  <si>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</si>
  <si>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</si>
  <si>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</si>
  <si>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</si>
  <si>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</si>
  <si>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</si>
  <si>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</si>
  <si>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</si>
  <si>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</si>
  <si>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</si>
  <si>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</si>
  <si>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</si>
  <si>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</si>
  <si>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</si>
  <si>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</si>
  <si>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</si>
  <si>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</si>
  <si>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</si>
  <si>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</si>
  <si>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</si>
  <si>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</si>
  <si>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</si>
  <si>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</si>
  <si>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</si>
  <si>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</si>
  <si>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</si>
  <si>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</si>
  <si>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</si>
  <si>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</si>
  <si>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</si>
  <si>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</si>
  <si>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</si>
  <si>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</si>
  <si>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</si>
  <si>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</si>
  <si>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</si>
  <si>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</si>
  <si>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</si>
  <si>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</si>
  <si>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</si>
  <si>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</si>
  <si>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</si>
  <si>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</si>
  <si>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</si>
  <si>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</si>
  <si>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</si>
  <si>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</si>
  <si>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</si>
  <si>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</si>
  <si>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</si>
  <si>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</si>
  <si>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</si>
  <si>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</si>
  <si>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</si>
  <si>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</si>
  <si>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</si>
  <si>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</si>
  <si>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</si>
  <si>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</si>
  <si>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</si>
  <si>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</si>
  <si>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</si>
  <si>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</si>
  <si>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</si>
  <si>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</si>
  <si>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</si>
  <si>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</si>
  <si>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</si>
  <si>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</si>
  <si>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</si>
  <si>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</si>
  <si>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</si>
  <si>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</si>
  <si>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</si>
  <si>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</si>
  <si>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</si>
  <si>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</si>
  <si>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</si>
  <si>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</si>
  <si>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</si>
  <si>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</si>
  <si>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</si>
  <si>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</si>
  <si>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</si>
  <si>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</si>
  <si>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</si>
  <si>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</si>
  <si>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</si>
  <si>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</si>
  <si>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</si>
  <si>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</si>
  <si>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</si>
  <si>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</si>
  <si>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</si>
  <si>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</si>
  <si>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</si>
  <si>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</si>
  <si>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</si>
  <si>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</si>
  <si>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</si>
  <si>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</si>
  <si>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</si>
  <si>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</si>
  <si>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</si>
  <si>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</si>
  <si>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</si>
  <si>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</si>
  <si>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</si>
  <si>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</si>
  <si>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</si>
  <si>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</si>
  <si>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</si>
  <si>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</si>
  <si>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</si>
  <si>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</si>
  <si>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</si>
  <si>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</si>
  <si>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</si>
  <si>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</si>
  <si>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</si>
  <si>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</si>
  <si>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</si>
  <si>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</si>
  <si>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</si>
  <si>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</si>
  <si>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</si>
  <si>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</si>
  <si>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</si>
  <si>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</si>
  <si>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</si>
  <si>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</si>
  <si>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</si>
  <si>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</si>
  <si>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</si>
  <si>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</si>
  <si>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</si>
  <si>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</si>
  <si>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</si>
  <si>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</si>
  <si>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</si>
  <si>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</si>
  <si>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</si>
  <si>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</si>
  <si>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</si>
  <si>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</si>
  <si>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</si>
  <si>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</si>
  <si>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</si>
  <si>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</si>
  <si>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</si>
  <si>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</si>
  <si>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</si>
  <si>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</si>
  <si>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</si>
  <si>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</si>
  <si>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</si>
  <si>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</si>
  <si>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</si>
  <si>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</si>
  <si>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</si>
  <si>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</si>
  <si>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</si>
  <si>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</si>
  <si>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</si>
  <si>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</si>
  <si>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</si>
  <si>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</si>
  <si>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</si>
  <si>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</si>
  <si>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</si>
  <si>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</si>
  <si>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</si>
  <si>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</si>
  <si>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</si>
  <si>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</si>
  <si>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</si>
  <si>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</si>
  <si>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</si>
  <si>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</si>
  <si>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</si>
  <si>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</si>
  <si>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</si>
  <si>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</si>
  <si>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</si>
  <si>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</si>
  <si>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</si>
  <si>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</si>
  <si>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</si>
  <si>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</si>
  <si>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</si>
  <si>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</si>
  <si>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</si>
  <si>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</si>
  <si>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</si>
  <si>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</si>
  <si>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</si>
  <si>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</si>
  <si>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</si>
  <si>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</si>
  <si>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</si>
  <si>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</si>
  <si>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</si>
  <si>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</si>
  <si>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</si>
  <si>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</si>
  <si>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</si>
  <si>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</si>
  <si>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</si>
  <si>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</si>
  <si>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</si>
  <si>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</si>
  <si>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</si>
  <si>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</si>
  <si>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</si>
  <si>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</si>
  <si>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</si>
  <si>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</si>
  <si>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</si>
  <si>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</si>
  <si>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</si>
  <si>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</si>
  <si>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</si>
  <si>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</si>
  <si>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</si>
  <si>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</si>
  <si>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</si>
  <si>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</si>
  <si>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</si>
  <si>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</si>
  <si>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</si>
  <si>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</si>
  <si>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</si>
  <si>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</si>
  <si>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</si>
  <si>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</si>
  <si>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</si>
  <si>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</si>
  <si>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</si>
  <si>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</si>
  <si>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</si>
  <si>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</si>
  <si>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</si>
  <si>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</si>
  <si>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</si>
  <si>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</si>
  <si>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</si>
  <si>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</si>
  <si>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</si>
  <si>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</si>
  <si>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</si>
  <si>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</si>
  <si>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</si>
  <si>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</si>
  <si>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</si>
  <si>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</si>
  <si>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</si>
  <si>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</si>
  <si>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</si>
  <si>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</si>
  <si>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</si>
  <si>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</si>
  <si>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</si>
  <si>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</si>
  <si>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</si>
  <si>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</si>
  <si>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</si>
  <si>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</si>
  <si>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</si>
  <si>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</si>
  <si>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</si>
  <si>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</si>
  <si>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</si>
  <si>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</si>
  <si>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</si>
  <si>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</si>
  <si>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</si>
  <si>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</si>
  <si>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</si>
  <si>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</si>
  <si>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</si>
  <si>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</si>
  <si>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</si>
  <si>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</si>
  <si>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</si>
  <si>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</si>
  <si>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</si>
  <si>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</si>
  <si>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</si>
  <si>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</si>
  <si>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</si>
  <si>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</si>
  <si>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</si>
  <si>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</si>
  <si>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</si>
  <si>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</si>
  <si>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</si>
  <si>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</si>
  <si>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</si>
  <si>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</si>
  <si>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</si>
  <si>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</si>
  <si>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</si>
  <si>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</si>
  <si>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</si>
  <si>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</si>
  <si>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</si>
  <si>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</si>
  <si>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</si>
  <si>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</si>
  <si>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</si>
  <si>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</si>
  <si>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</si>
  <si>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</si>
  <si>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</si>
  <si>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</si>
  <si>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</si>
  <si>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</si>
  <si>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</si>
  <si>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</si>
  <si>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</si>
  <si>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</si>
  <si>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</si>
  <si>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</si>
  <si>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</si>
  <si>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</si>
  <si>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</si>
  <si>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</si>
  <si>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</si>
  <si>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</si>
  <si>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</si>
  <si>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</si>
  <si>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</si>
  <si>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</si>
  <si>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</si>
  <si>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</si>
  <si>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</si>
  <si>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</si>
  <si>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</si>
  <si>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</si>
  <si>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</si>
  <si>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</si>
  <si>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</si>
  <si>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</si>
  <si>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</si>
  <si>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</si>
  <si>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</si>
  <si>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</si>
  <si>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</si>
  <si>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</si>
  <si>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</si>
  <si>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</si>
  <si>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</si>
  <si>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</si>
  <si>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</si>
  <si>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</si>
  <si>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</si>
  <si>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</si>
  <si>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</si>
  <si>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</si>
  <si>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</si>
  <si>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</si>
  <si>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</si>
  <si>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</si>
  <si>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</si>
  <si>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</si>
  <si>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</si>
  <si>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Muhakemat Müdürlüğü</t>
  </si>
  <si>
    <t>Muhakemat Hizmetleri</t>
  </si>
  <si>
    <t>Muhakemat Müdürü</t>
  </si>
  <si>
    <t>Her Seferinde</t>
  </si>
  <si>
    <t>Yazılı</t>
  </si>
  <si>
    <t>Çift Yönlü</t>
  </si>
  <si>
    <t>Onay Alma, Bilgi Verme</t>
  </si>
  <si>
    <t xml:space="preserve">Tüketime Verilen Malzemenini Kayıttan Döşürme  Süreci </t>
  </si>
  <si>
    <t>Taşınır Kontrol Yetkilisi</t>
  </si>
  <si>
    <t>Defterdar</t>
  </si>
  <si>
    <t xml:space="preserve"> Tüketime Verilen Malzemenin Kayıttan Döşürülme Süreci</t>
  </si>
  <si>
    <t>Çalışan Perosenilinin Tarafından ihtiyaç Talesbininin Gelmesi ile Başlayıp  Tüketim Malzemesinin Perosenle Dağtımı ve  Kayıttan Döşürülme  sürecini kapsar</t>
  </si>
  <si>
    <t xml:space="preserve"> Müdürlüğümüzde Görev Yapan Personelin Tüketimi Malzemesinin İhtiyacının Karşılanması</t>
  </si>
  <si>
    <t>Taşınır Kayıt Kontrol  Hizmetleri</t>
  </si>
  <si>
    <t>SGB</t>
  </si>
  <si>
    <t>Çalışan Personelenden Tüketim Malzemesi Talebinin Gelmesi</t>
  </si>
  <si>
    <t>Taşınır İstek Belgesi</t>
  </si>
  <si>
    <t>Tüketim Çıkış TİF'i</t>
  </si>
  <si>
    <t>Tüketim Malzemeleri Çıkış Raporu</t>
  </si>
  <si>
    <t xml:space="preserve">Taşınır İstek Belgesi </t>
  </si>
  <si>
    <t>Taşınır Kontrol Yetkilisi/Muhakemat Müdürü</t>
  </si>
  <si>
    <t>Tüketim Çıkış TİF'inin Düzenlenmesi</t>
  </si>
  <si>
    <t>Muhakemat Müdürlüğünde Çalıyşan  Personelin Tüketim Malzemeleri İhityaç Talebinin Gelmesi ve SGB Sisteminde Mevcut Malzemenini Bulunup Bulunmadığın Kontrolu Yapılarak Taşınır İstek Belgesinin Düzenlenmesinin n Sağlanması</t>
  </si>
  <si>
    <t>Taşınır İstek Belgesine ve Personelini İhtiyacına göre Tüketim Çıkış TİF'i SGB'de Hazırlanılır</t>
  </si>
  <si>
    <t xml:space="preserve">Tüketim Malzemeleri Çıkış Raporu Düzenlenmesi  </t>
  </si>
  <si>
    <t>Dağıtımı Yapılan Tüketim Malzemelerinin Muhasebe Kayıtlarında Düşürülmesi Amacıyla SGB'de İşlem Yapılarak Saymalığa Gönderilir</t>
  </si>
  <si>
    <t>Taşınır İstek Belgesi ,Tüketim Çıkış TİF'i ve Tüketim Malzemesi Çıkış Raporunun Dosyasının Hazınrlanması</t>
  </si>
  <si>
    <t>Evrakların arşivlenmesi ile ilgili mevzuat ve denetimler için Taşınır İstek Belgesi,Tüketim Çıkış TİF'i ve Tüketim Malzemesi Çıkış Raporunun birer  nüshası Birim arşivinde saklanır</t>
  </si>
  <si>
    <t>Tüketimi Verilen Malzemenin Kayıttan Düşürülme  Akış Diyagramı</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</si>
  <si>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</si>
  <si>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</si>
  <si>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</si>
  <si>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</si>
  <si>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</si>
  <si>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</si>
  <si>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</si>
  <si>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</si>
  <si>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</si>
  <si>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</si>
  <si>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</si>
  <si>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</si>
  <si>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</si>
  <si>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Hazırlayan: Vahdettin BALBAY</t>
  </si>
  <si>
    <t>Onaylayan: Osman AKDEMİR</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</si>
</sst>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0"/>
      <name val="Gill Sans MT"/>
      <family val="2"/>
    </font>
    <font>
      <b/>
      <sz val="9"/>
      <color indexed="81"/>
      <name val="Tahoma"/>
      <family val="2"/>
    </font>
    <font>
      <sz val="9"/>
      <color indexed="81"/>
      <name val="Tahoma"/>
      <family val="2"/>
    </font>
    <font>
      <sz val="10"/>
      <name val="Gill Sans MT"/>
      <family val="2"/>
      <charset val="162"/>
    </font>
    <font>
      <u/>
      <sz val="11"/>
      <name val="Calibri"/>
      <family val="2"/>
      <charset val="162"/>
    </font>
    <font>
      <sz val="11"/>
      <color rgb="FF000000"/>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39" fillId="0" borderId="1" xfId="1" applyFont="1" applyBorder="1" applyAlignment="1" applyProtection="1">
      <protection locked="0"/>
    </xf>
    <xf numFmtId="0" fontId="1" fillId="0" borderId="1" xfId="0" applyFont="1" applyBorder="1" applyAlignment="1" applyProtection="1">
      <alignment horizontal="left" wrapText="1"/>
      <protection locked="0"/>
    </xf>
    <xf numFmtId="0" fontId="1" fillId="0" borderId="1" xfId="0" applyFont="1" applyBorder="1" applyAlignment="1" applyProtection="1">
      <alignment horizontal="center"/>
      <protection locked="0"/>
    </xf>
    <xf numFmtId="0" fontId="42" fillId="3" borderId="1" xfId="0" applyFont="1" applyFill="1" applyBorder="1" applyProtection="1">
      <protection locked="0"/>
    </xf>
    <xf numFmtId="0" fontId="42" fillId="3" borderId="1" xfId="0" applyFont="1" applyFill="1" applyBorder="1" applyAlignment="1" applyProtection="1">
      <alignment wrapText="1"/>
      <protection locked="0"/>
    </xf>
    <xf numFmtId="0" fontId="43" fillId="3" borderId="1" xfId="1" applyFont="1" applyFill="1" applyBorder="1" applyAlignment="1" applyProtection="1">
      <alignment wrapText="1"/>
      <protection locked="0"/>
    </xf>
    <xf numFmtId="0" fontId="42" fillId="3" borderId="1" xfId="1" applyFont="1" applyFill="1" applyBorder="1" applyAlignment="1" applyProtection="1">
      <alignment wrapText="1"/>
      <protection locked="0"/>
    </xf>
    <xf numFmtId="0" fontId="44" fillId="0" borderId="0" xfId="0" applyFont="1"/>
    <xf numFmtId="0" fontId="1" fillId="0" borderId="0" xfId="0" applyFont="1" applyAlignment="1" applyProtection="1">
      <alignment horizontal="lef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3">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indexed="13"/>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indexed="13"/>
        </patternFill>
      </fill>
    </dxf>
    <dxf>
      <fill>
        <patternFill>
          <bgColor indexed="13"/>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3</xdr:row>
      <xdr:rowOff>74543</xdr:rowOff>
    </xdr:from>
    <xdr:to>
      <xdr:col>5</xdr:col>
      <xdr:colOff>389282</xdr:colOff>
      <xdr:row>5</xdr:row>
      <xdr:rowOff>71675</xdr:rowOff>
    </xdr:to>
    <xdr:sp macro="" textlink="">
      <xdr:nvSpPr>
        <xdr:cNvPr id="2" name="4 Akış Çizelgesi: Sonlandırıcı"/>
        <xdr:cNvSpPr/>
      </xdr:nvSpPr>
      <xdr:spPr>
        <a:xfrm>
          <a:off x="2443370" y="861391"/>
          <a:ext cx="1383195" cy="427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Çalışan Personel İhtiyaç Talebinin Gelemis</a:t>
          </a:r>
        </a:p>
      </xdr:txBody>
    </xdr:sp>
    <xdr:clientData/>
  </xdr:twoCellAnchor>
  <xdr:twoCellAnchor>
    <xdr:from>
      <xdr:col>4</xdr:col>
      <xdr:colOff>331305</xdr:colOff>
      <xdr:row>5</xdr:row>
      <xdr:rowOff>71676</xdr:rowOff>
    </xdr:from>
    <xdr:to>
      <xdr:col>4</xdr:col>
      <xdr:colOff>385142</xdr:colOff>
      <xdr:row>5</xdr:row>
      <xdr:rowOff>207066</xdr:rowOff>
    </xdr:to>
    <xdr:cxnSp macro="">
      <xdr:nvCxnSpPr>
        <xdr:cNvPr id="20" name="Düz Ok Bağlayıcısı 19"/>
        <xdr:cNvCxnSpPr>
          <a:stCxn id="2" idx="2"/>
        </xdr:cNvCxnSpPr>
      </xdr:nvCxnSpPr>
      <xdr:spPr>
        <a:xfrm rot="5400000">
          <a:off x="3040355" y="1329995"/>
          <a:ext cx="135390" cy="53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302795</xdr:colOff>
      <xdr:row>8</xdr:row>
      <xdr:rowOff>62439</xdr:rowOff>
    </xdr:from>
    <xdr:to>
      <xdr:col>4</xdr:col>
      <xdr:colOff>306457</xdr:colOff>
      <xdr:row>9</xdr:row>
      <xdr:rowOff>26097</xdr:rowOff>
    </xdr:to>
    <xdr:cxnSp macro="">
      <xdr:nvCxnSpPr>
        <xdr:cNvPr id="22" name="Düz Ok Bağlayıcısı 21"/>
        <xdr:cNvCxnSpPr/>
      </xdr:nvCxnSpPr>
      <xdr:spPr>
        <a:xfrm rot="5400000">
          <a:off x="2964949" y="2013698"/>
          <a:ext cx="179006" cy="36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298173</xdr:colOff>
      <xdr:row>10</xdr:row>
      <xdr:rowOff>149089</xdr:rowOff>
    </xdr:from>
    <xdr:to>
      <xdr:col>3</xdr:col>
      <xdr:colOff>612912</xdr:colOff>
      <xdr:row>12</xdr:row>
      <xdr:rowOff>107674</xdr:rowOff>
    </xdr:to>
    <xdr:sp macro="" textlink="">
      <xdr:nvSpPr>
        <xdr:cNvPr id="85" name="84 Akış Çizelgesi: Sonlandırıcı"/>
        <xdr:cNvSpPr/>
      </xdr:nvSpPr>
      <xdr:spPr>
        <a:xfrm>
          <a:off x="985630" y="2443372"/>
          <a:ext cx="1689652" cy="38928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Taşınır İstek Belgesi Uygundur</a:t>
          </a:r>
        </a:p>
      </xdr:txBody>
    </xdr:sp>
    <xdr:clientData/>
  </xdr:twoCellAnchor>
  <xdr:twoCellAnchor>
    <xdr:from>
      <xdr:col>5</xdr:col>
      <xdr:colOff>140803</xdr:colOff>
      <xdr:row>10</xdr:row>
      <xdr:rowOff>149088</xdr:rowOff>
    </xdr:from>
    <xdr:to>
      <xdr:col>7</xdr:col>
      <xdr:colOff>207065</xdr:colOff>
      <xdr:row>12</xdr:row>
      <xdr:rowOff>40789</xdr:rowOff>
    </xdr:to>
    <xdr:sp macro="" textlink="">
      <xdr:nvSpPr>
        <xdr:cNvPr id="86" name="85 Akış Çizelgesi: Sonlandırıcı"/>
        <xdr:cNvSpPr/>
      </xdr:nvSpPr>
      <xdr:spPr>
        <a:xfrm>
          <a:off x="3578086" y="2443371"/>
          <a:ext cx="1441175" cy="32239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Taşınır İstek Belgesi Uygun Değildir.</a:t>
          </a:r>
        </a:p>
      </xdr:txBody>
    </xdr:sp>
    <xdr:clientData/>
  </xdr:twoCellAnchor>
  <xdr:twoCellAnchor>
    <xdr:from>
      <xdr:col>2</xdr:col>
      <xdr:colOff>455544</xdr:colOff>
      <xdr:row>9</xdr:row>
      <xdr:rowOff>165875</xdr:rowOff>
    </xdr:from>
    <xdr:to>
      <xdr:col>3</xdr:col>
      <xdr:colOff>654338</xdr:colOff>
      <xdr:row>10</xdr:row>
      <xdr:rowOff>149089</xdr:rowOff>
    </xdr:to>
    <xdr:cxnSp macro="">
      <xdr:nvCxnSpPr>
        <xdr:cNvPr id="90" name="89 Şekil"/>
        <xdr:cNvCxnSpPr>
          <a:endCxn id="85" idx="0"/>
        </xdr:cNvCxnSpPr>
      </xdr:nvCxnSpPr>
      <xdr:spPr>
        <a:xfrm rot="10800000" flipV="1">
          <a:off x="1830457" y="2244810"/>
          <a:ext cx="886251" cy="19856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28669</xdr:colOff>
      <xdr:row>9</xdr:row>
      <xdr:rowOff>182441</xdr:rowOff>
    </xdr:from>
    <xdr:to>
      <xdr:col>6</xdr:col>
      <xdr:colOff>173935</xdr:colOff>
      <xdr:row>10</xdr:row>
      <xdr:rowOff>149088</xdr:rowOff>
    </xdr:to>
    <xdr:cxnSp macro="">
      <xdr:nvCxnSpPr>
        <xdr:cNvPr id="92" name="91 Şekil"/>
        <xdr:cNvCxnSpPr>
          <a:endCxn id="86" idx="0"/>
        </xdr:cNvCxnSpPr>
      </xdr:nvCxnSpPr>
      <xdr:spPr>
        <a:xfrm>
          <a:off x="3465952" y="2261376"/>
          <a:ext cx="832722" cy="18199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157369</xdr:colOff>
      <xdr:row>6</xdr:row>
      <xdr:rowOff>16565</xdr:rowOff>
    </xdr:from>
    <xdr:to>
      <xdr:col>5</xdr:col>
      <xdr:colOff>356151</xdr:colOff>
      <xdr:row>8</xdr:row>
      <xdr:rowOff>91108</xdr:rowOff>
    </xdr:to>
    <xdr:sp macro="" textlink="">
      <xdr:nvSpPr>
        <xdr:cNvPr id="33" name="32 Akış Çizelgesi: İşlem"/>
        <xdr:cNvSpPr/>
      </xdr:nvSpPr>
      <xdr:spPr>
        <a:xfrm>
          <a:off x="2219739" y="1449456"/>
          <a:ext cx="1573695" cy="50523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Taşınır İstek Belgesinin Düzenlenmesi</a:t>
          </a:r>
        </a:p>
      </xdr:txBody>
    </xdr:sp>
    <xdr:clientData/>
  </xdr:twoCellAnchor>
  <xdr:twoCellAnchor>
    <xdr:from>
      <xdr:col>3</xdr:col>
      <xdr:colOff>637761</xdr:colOff>
      <xdr:row>8</xdr:row>
      <xdr:rowOff>207065</xdr:rowOff>
    </xdr:from>
    <xdr:to>
      <xdr:col>4</xdr:col>
      <xdr:colOff>682997</xdr:colOff>
      <xdr:row>10</xdr:row>
      <xdr:rowOff>141250</xdr:rowOff>
    </xdr:to>
    <xdr:sp macro="" textlink="">
      <xdr:nvSpPr>
        <xdr:cNvPr id="39" name="38 Akış Çizelgesi: Karar"/>
        <xdr:cNvSpPr/>
      </xdr:nvSpPr>
      <xdr:spPr>
        <a:xfrm>
          <a:off x="2700131" y="2070652"/>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430694</xdr:colOff>
      <xdr:row>13</xdr:row>
      <xdr:rowOff>91109</xdr:rowOff>
    </xdr:from>
    <xdr:to>
      <xdr:col>3</xdr:col>
      <xdr:colOff>256760</xdr:colOff>
      <xdr:row>16</xdr:row>
      <xdr:rowOff>41413</xdr:rowOff>
    </xdr:to>
    <xdr:sp macro="" textlink="">
      <xdr:nvSpPr>
        <xdr:cNvPr id="27" name="26 Akış Çizelgesi: İşlem"/>
        <xdr:cNvSpPr/>
      </xdr:nvSpPr>
      <xdr:spPr>
        <a:xfrm>
          <a:off x="1118151" y="3031435"/>
          <a:ext cx="1200979"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Tüketim Çıkış TİF</a:t>
          </a:r>
          <a:r>
            <a:rPr lang="tr-TR" baseline="0"/>
            <a:t>'i Düzenlenmesi</a:t>
          </a:r>
          <a:endParaRPr lang="tr-TR"/>
        </a:p>
      </xdr:txBody>
    </xdr:sp>
    <xdr:clientData/>
  </xdr:twoCellAnchor>
  <xdr:twoCellAnchor>
    <xdr:from>
      <xdr:col>3</xdr:col>
      <xdr:colOff>472108</xdr:colOff>
      <xdr:row>13</xdr:row>
      <xdr:rowOff>107674</xdr:rowOff>
    </xdr:from>
    <xdr:to>
      <xdr:col>4</xdr:col>
      <xdr:colOff>670892</xdr:colOff>
      <xdr:row>15</xdr:row>
      <xdr:rowOff>149088</xdr:rowOff>
    </xdr:to>
    <xdr:sp macro="" textlink="">
      <xdr:nvSpPr>
        <xdr:cNvPr id="28" name="27 Akış Çizelgesi: Belge"/>
        <xdr:cNvSpPr/>
      </xdr:nvSpPr>
      <xdr:spPr>
        <a:xfrm>
          <a:off x="2534478" y="3048000"/>
          <a:ext cx="886240" cy="4721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Tüketim TİF'i</a:t>
          </a:r>
        </a:p>
      </xdr:txBody>
    </xdr:sp>
    <xdr:clientData/>
  </xdr:twoCellAnchor>
  <xdr:twoCellAnchor>
    <xdr:from>
      <xdr:col>0</xdr:col>
      <xdr:colOff>331304</xdr:colOff>
      <xdr:row>14</xdr:row>
      <xdr:rowOff>8282</xdr:rowOff>
    </xdr:from>
    <xdr:to>
      <xdr:col>1</xdr:col>
      <xdr:colOff>366448</xdr:colOff>
      <xdr:row>15</xdr:row>
      <xdr:rowOff>96764</xdr:rowOff>
    </xdr:to>
    <xdr:sp macro="" textlink="">
      <xdr:nvSpPr>
        <xdr:cNvPr id="29" name="28 Akış Çizelgesi: Manyetik Disk"/>
        <xdr:cNvSpPr/>
      </xdr:nvSpPr>
      <xdr:spPr>
        <a:xfrm>
          <a:off x="331304" y="3163956"/>
          <a:ext cx="72260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5</xdr:col>
      <xdr:colOff>530088</xdr:colOff>
      <xdr:row>12</xdr:row>
      <xdr:rowOff>207065</xdr:rowOff>
    </xdr:from>
    <xdr:to>
      <xdr:col>7</xdr:col>
      <xdr:colOff>414131</xdr:colOff>
      <xdr:row>14</xdr:row>
      <xdr:rowOff>115956</xdr:rowOff>
    </xdr:to>
    <xdr:sp macro="" textlink="">
      <xdr:nvSpPr>
        <xdr:cNvPr id="38" name="37 Akış Çizelgesi: Sonlandırıcı"/>
        <xdr:cNvSpPr/>
      </xdr:nvSpPr>
      <xdr:spPr>
        <a:xfrm>
          <a:off x="3967371" y="2932043"/>
          <a:ext cx="1258956" cy="3395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Durduruldu</a:t>
          </a:r>
        </a:p>
      </xdr:txBody>
    </xdr:sp>
    <xdr:clientData/>
  </xdr:twoCellAnchor>
  <xdr:twoCellAnchor>
    <xdr:from>
      <xdr:col>4</xdr:col>
      <xdr:colOff>0</xdr:colOff>
      <xdr:row>17</xdr:row>
      <xdr:rowOff>33132</xdr:rowOff>
    </xdr:from>
    <xdr:to>
      <xdr:col>5</xdr:col>
      <xdr:colOff>57978</xdr:colOff>
      <xdr:row>19</xdr:row>
      <xdr:rowOff>162478</xdr:rowOff>
    </xdr:to>
    <xdr:sp macro="" textlink="">
      <xdr:nvSpPr>
        <xdr:cNvPr id="41" name="40 Akış Çizelgesi: Belge"/>
        <xdr:cNvSpPr/>
      </xdr:nvSpPr>
      <xdr:spPr>
        <a:xfrm>
          <a:off x="2749826" y="3834849"/>
          <a:ext cx="745435" cy="56004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Tüketim Çıkış TİF'i</a:t>
          </a:r>
        </a:p>
      </xdr:txBody>
    </xdr:sp>
    <xdr:clientData/>
  </xdr:twoCellAnchor>
  <xdr:twoCellAnchor>
    <xdr:from>
      <xdr:col>1</xdr:col>
      <xdr:colOff>306456</xdr:colOff>
      <xdr:row>21</xdr:row>
      <xdr:rowOff>0</xdr:rowOff>
    </xdr:from>
    <xdr:to>
      <xdr:col>3</xdr:col>
      <xdr:colOff>356152</xdr:colOff>
      <xdr:row>23</xdr:row>
      <xdr:rowOff>8283</xdr:rowOff>
    </xdr:to>
    <xdr:sp macro="" textlink="">
      <xdr:nvSpPr>
        <xdr:cNvPr id="42" name="41 Akış Çizelgesi: İşlem"/>
        <xdr:cNvSpPr/>
      </xdr:nvSpPr>
      <xdr:spPr>
        <a:xfrm>
          <a:off x="993913" y="4663109"/>
          <a:ext cx="1424609" cy="438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Tüketim Malzemlesinin Çıkış Raporunun Alınması</a:t>
          </a:r>
        </a:p>
      </xdr:txBody>
    </xdr:sp>
    <xdr:clientData/>
  </xdr:twoCellAnchor>
  <xdr:twoCellAnchor>
    <xdr:from>
      <xdr:col>0</xdr:col>
      <xdr:colOff>157369</xdr:colOff>
      <xdr:row>21</xdr:row>
      <xdr:rowOff>140805</xdr:rowOff>
    </xdr:from>
    <xdr:to>
      <xdr:col>1</xdr:col>
      <xdr:colOff>68273</xdr:colOff>
      <xdr:row>23</xdr:row>
      <xdr:rowOff>13940</xdr:rowOff>
    </xdr:to>
    <xdr:sp macro="" textlink="">
      <xdr:nvSpPr>
        <xdr:cNvPr id="43" name="42 Akış Çizelgesi: Manyetik Disk"/>
        <xdr:cNvSpPr/>
      </xdr:nvSpPr>
      <xdr:spPr>
        <a:xfrm>
          <a:off x="157369" y="4803914"/>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3</xdr:col>
      <xdr:colOff>629478</xdr:colOff>
      <xdr:row>20</xdr:row>
      <xdr:rowOff>207066</xdr:rowOff>
    </xdr:from>
    <xdr:to>
      <xdr:col>4</xdr:col>
      <xdr:colOff>679174</xdr:colOff>
      <xdr:row>23</xdr:row>
      <xdr:rowOff>74545</xdr:rowOff>
    </xdr:to>
    <xdr:sp macro="" textlink="">
      <xdr:nvSpPr>
        <xdr:cNvPr id="44" name="43 Akış Çizelgesi: Belge"/>
        <xdr:cNvSpPr/>
      </xdr:nvSpPr>
      <xdr:spPr>
        <a:xfrm>
          <a:off x="2691848" y="4654827"/>
          <a:ext cx="737152" cy="51352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Tüketim Çıkış Raporu</a:t>
          </a:r>
        </a:p>
      </xdr:txBody>
    </xdr:sp>
    <xdr:clientData/>
  </xdr:twoCellAnchor>
  <xdr:twoCellAnchor>
    <xdr:from>
      <xdr:col>1</xdr:col>
      <xdr:colOff>248478</xdr:colOff>
      <xdr:row>17</xdr:row>
      <xdr:rowOff>0</xdr:rowOff>
    </xdr:from>
    <xdr:to>
      <xdr:col>3</xdr:col>
      <xdr:colOff>165652</xdr:colOff>
      <xdr:row>20</xdr:row>
      <xdr:rowOff>91109</xdr:rowOff>
    </xdr:to>
    <xdr:sp macro="" textlink="">
      <xdr:nvSpPr>
        <xdr:cNvPr id="45" name="1 Akış Çizelgesi: İşlem"/>
        <xdr:cNvSpPr/>
      </xdr:nvSpPr>
      <xdr:spPr>
        <a:xfrm>
          <a:off x="935935" y="3801717"/>
          <a:ext cx="1292087" cy="73715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Tüketim Malzemesinin TİF</a:t>
          </a:r>
          <a:r>
            <a:rPr lang="tr-TR" baseline="0"/>
            <a:t> Karşılığında </a:t>
          </a:r>
          <a:r>
            <a:rPr lang="tr-TR"/>
            <a:t> Personele</a:t>
          </a:r>
          <a:r>
            <a:rPr lang="tr-TR" baseline="0"/>
            <a:t> İmza Karşılığı Verilmesi </a:t>
          </a:r>
          <a:endParaRPr lang="tr-TR"/>
        </a:p>
      </xdr:txBody>
    </xdr:sp>
    <xdr:clientData/>
  </xdr:twoCellAnchor>
  <xdr:twoCellAnchor>
    <xdr:from>
      <xdr:col>1</xdr:col>
      <xdr:colOff>74543</xdr:colOff>
      <xdr:row>24</xdr:row>
      <xdr:rowOff>0</xdr:rowOff>
    </xdr:from>
    <xdr:to>
      <xdr:col>3</xdr:col>
      <xdr:colOff>588065</xdr:colOff>
      <xdr:row>26</xdr:row>
      <xdr:rowOff>91109</xdr:rowOff>
    </xdr:to>
    <xdr:sp macro="" textlink="">
      <xdr:nvSpPr>
        <xdr:cNvPr id="46" name="1 Akış Çizelgesi: İşlem"/>
        <xdr:cNvSpPr/>
      </xdr:nvSpPr>
      <xdr:spPr>
        <a:xfrm>
          <a:off x="762000" y="5309152"/>
          <a:ext cx="1888435" cy="52180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Tüketim Malzemeleri Çıkış Raporunun Yetikili Mercilere Tarafından İmzalanması</a:t>
          </a:r>
        </a:p>
      </xdr:txBody>
    </xdr:sp>
    <xdr:clientData/>
  </xdr:twoCellAnchor>
  <xdr:twoCellAnchor>
    <xdr:from>
      <xdr:col>1</xdr:col>
      <xdr:colOff>132521</xdr:colOff>
      <xdr:row>27</xdr:row>
      <xdr:rowOff>0</xdr:rowOff>
    </xdr:from>
    <xdr:to>
      <xdr:col>3</xdr:col>
      <xdr:colOff>571499</xdr:colOff>
      <xdr:row>28</xdr:row>
      <xdr:rowOff>88476</xdr:rowOff>
    </xdr:to>
    <xdr:sp macro="" textlink="">
      <xdr:nvSpPr>
        <xdr:cNvPr id="47" name="46 Akış Çizelgesi: İşlem"/>
        <xdr:cNvSpPr/>
      </xdr:nvSpPr>
      <xdr:spPr>
        <a:xfrm>
          <a:off x="819978" y="5955196"/>
          <a:ext cx="1813891"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 Yazının</a:t>
          </a:r>
          <a:r>
            <a:rPr lang="tr-TR" baseline="0"/>
            <a:t> Yazılması </a:t>
          </a:r>
          <a:endParaRPr lang="tr-TR"/>
        </a:p>
      </xdr:txBody>
    </xdr:sp>
    <xdr:clientData/>
  </xdr:twoCellAnchor>
  <xdr:twoCellAnchor>
    <xdr:from>
      <xdr:col>4</xdr:col>
      <xdr:colOff>0</xdr:colOff>
      <xdr:row>27</xdr:row>
      <xdr:rowOff>0</xdr:rowOff>
    </xdr:from>
    <xdr:to>
      <xdr:col>4</xdr:col>
      <xdr:colOff>610577</xdr:colOff>
      <xdr:row>28</xdr:row>
      <xdr:rowOff>162478</xdr:rowOff>
    </xdr:to>
    <xdr:sp macro="" textlink="">
      <xdr:nvSpPr>
        <xdr:cNvPr id="48" name="47 Akış Çizelgesi: Belge"/>
        <xdr:cNvSpPr/>
      </xdr:nvSpPr>
      <xdr:spPr>
        <a:xfrm>
          <a:off x="2749826" y="5955196"/>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 Yazı</a:t>
          </a:r>
        </a:p>
      </xdr:txBody>
    </xdr:sp>
    <xdr:clientData/>
  </xdr:twoCellAnchor>
  <xdr:twoCellAnchor>
    <xdr:from>
      <xdr:col>1</xdr:col>
      <xdr:colOff>132521</xdr:colOff>
      <xdr:row>29</xdr:row>
      <xdr:rowOff>57979</xdr:rowOff>
    </xdr:from>
    <xdr:to>
      <xdr:col>3</xdr:col>
      <xdr:colOff>389282</xdr:colOff>
      <xdr:row>30</xdr:row>
      <xdr:rowOff>144012</xdr:rowOff>
    </xdr:to>
    <xdr:sp macro="" textlink="">
      <xdr:nvSpPr>
        <xdr:cNvPr id="49" name="1 Akış Çizelgesi: İşlem"/>
        <xdr:cNvSpPr/>
      </xdr:nvSpPr>
      <xdr:spPr>
        <a:xfrm>
          <a:off x="819978" y="6443870"/>
          <a:ext cx="1631674" cy="30138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 YazınınAmir</a:t>
          </a:r>
          <a:r>
            <a:rPr lang="tr-TR" baseline="0"/>
            <a:t> Tarafındanİmzalanması</a:t>
          </a:r>
          <a:endParaRPr lang="tr-TR"/>
        </a:p>
      </xdr:txBody>
    </xdr:sp>
    <xdr:clientData/>
  </xdr:twoCellAnchor>
  <xdr:twoCellAnchor>
    <xdr:from>
      <xdr:col>0</xdr:col>
      <xdr:colOff>637760</xdr:colOff>
      <xdr:row>31</xdr:row>
      <xdr:rowOff>16565</xdr:rowOff>
    </xdr:from>
    <xdr:to>
      <xdr:col>6</xdr:col>
      <xdr:colOff>74542</xdr:colOff>
      <xdr:row>32</xdr:row>
      <xdr:rowOff>166098</xdr:rowOff>
    </xdr:to>
    <xdr:sp macro="" textlink="">
      <xdr:nvSpPr>
        <xdr:cNvPr id="50" name="49 Akış Çizelgesi: Önceden Tanımlı İşlem"/>
        <xdr:cNvSpPr/>
      </xdr:nvSpPr>
      <xdr:spPr>
        <a:xfrm>
          <a:off x="637760" y="6833152"/>
          <a:ext cx="3561521" cy="3648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Tüketim Malzemeleri Çıkış Raporunun  Evrak Çıkış Kaydı Yapılarak</a:t>
          </a:r>
          <a:r>
            <a:rPr lang="tr-TR" baseline="0"/>
            <a:t> Muhasebe Gönderilmesi</a:t>
          </a:r>
          <a:endParaRPr lang="tr-TR"/>
        </a:p>
      </xdr:txBody>
    </xdr:sp>
    <xdr:clientData/>
  </xdr:twoCellAnchor>
  <xdr:twoCellAnchor>
    <xdr:from>
      <xdr:col>2</xdr:col>
      <xdr:colOff>273327</xdr:colOff>
      <xdr:row>33</xdr:row>
      <xdr:rowOff>0</xdr:rowOff>
    </xdr:from>
    <xdr:to>
      <xdr:col>4</xdr:col>
      <xdr:colOff>347870</xdr:colOff>
      <xdr:row>33</xdr:row>
      <xdr:rowOff>231287</xdr:rowOff>
    </xdr:to>
    <xdr:sp macro="" textlink="">
      <xdr:nvSpPr>
        <xdr:cNvPr id="51" name="50 Akış Çizelgesi: Sonlandırıcı"/>
        <xdr:cNvSpPr/>
      </xdr:nvSpPr>
      <xdr:spPr>
        <a:xfrm>
          <a:off x="1648240" y="7247283"/>
          <a:ext cx="1449456"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Sonuçlandı</a:t>
          </a:r>
        </a:p>
      </xdr:txBody>
    </xdr:sp>
    <xdr:clientData/>
  </xdr:twoCellAnchor>
  <xdr:twoCellAnchor>
    <xdr:from>
      <xdr:col>6</xdr:col>
      <xdr:colOff>240196</xdr:colOff>
      <xdr:row>30</xdr:row>
      <xdr:rowOff>207065</xdr:rowOff>
    </xdr:from>
    <xdr:to>
      <xdr:col>8</xdr:col>
      <xdr:colOff>256761</xdr:colOff>
      <xdr:row>32</xdr:row>
      <xdr:rowOff>154194</xdr:rowOff>
    </xdr:to>
    <xdr:sp macro="" textlink="">
      <xdr:nvSpPr>
        <xdr:cNvPr id="55" name="54 Akış Çizelgesi: Belge"/>
        <xdr:cNvSpPr/>
      </xdr:nvSpPr>
      <xdr:spPr>
        <a:xfrm>
          <a:off x="4364935" y="6808304"/>
          <a:ext cx="1391478"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Tüketim Malzemesi Çıkış Raporu</a:t>
          </a:r>
        </a:p>
      </xdr:txBody>
    </xdr:sp>
    <xdr:clientData/>
  </xdr:twoCellAnchor>
  <xdr:twoCellAnchor>
    <xdr:from>
      <xdr:col>0</xdr:col>
      <xdr:colOff>33130</xdr:colOff>
      <xdr:row>31</xdr:row>
      <xdr:rowOff>74543</xdr:rowOff>
    </xdr:from>
    <xdr:to>
      <xdr:col>0</xdr:col>
      <xdr:colOff>631491</xdr:colOff>
      <xdr:row>32</xdr:row>
      <xdr:rowOff>163025</xdr:rowOff>
    </xdr:to>
    <xdr:sp macro="" textlink="">
      <xdr:nvSpPr>
        <xdr:cNvPr id="56" name="55 Akış Çizelgesi: Manyetik Disk"/>
        <xdr:cNvSpPr/>
      </xdr:nvSpPr>
      <xdr:spPr>
        <a:xfrm>
          <a:off x="33130" y="689113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389282</xdr:colOff>
      <xdr:row>4</xdr:row>
      <xdr:rowOff>0</xdr:rowOff>
    </xdr:from>
    <xdr:to>
      <xdr:col>3</xdr:col>
      <xdr:colOff>182217</xdr:colOff>
      <xdr:row>6</xdr:row>
      <xdr:rowOff>82826</xdr:rowOff>
    </xdr:to>
    <xdr:sp macro="" textlink="">
      <xdr:nvSpPr>
        <xdr:cNvPr id="2" name="1 Akış Çizelgesi: İşlem"/>
        <xdr:cNvSpPr/>
      </xdr:nvSpPr>
      <xdr:spPr>
        <a:xfrm>
          <a:off x="1076739" y="1002196"/>
          <a:ext cx="1167848" cy="5135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Taşınır Kontrol Yetkilisi</a:t>
          </a:r>
        </a:p>
      </xdr:txBody>
    </xdr:sp>
    <xdr:clientData/>
  </xdr:twoCellAnchor>
  <xdr:twoCellAnchor>
    <xdr:from>
      <xdr:col>4</xdr:col>
      <xdr:colOff>488674</xdr:colOff>
      <xdr:row>4</xdr:row>
      <xdr:rowOff>132522</xdr:rowOff>
    </xdr:from>
    <xdr:to>
      <xdr:col>6</xdr:col>
      <xdr:colOff>364435</xdr:colOff>
      <xdr:row>6</xdr:row>
      <xdr:rowOff>5650</xdr:rowOff>
    </xdr:to>
    <xdr:sp macro="" textlink="">
      <xdr:nvSpPr>
        <xdr:cNvPr id="3" name="2 Akış Çizelgesi: İşlem"/>
        <xdr:cNvSpPr/>
      </xdr:nvSpPr>
      <xdr:spPr>
        <a:xfrm>
          <a:off x="3238500" y="1134718"/>
          <a:ext cx="1250674"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a:t>
          </a:r>
        </a:p>
      </xdr:txBody>
    </xdr:sp>
    <xdr:clientData/>
  </xdr:twoCellAnchor>
  <xdr:twoCellAnchor>
    <xdr:from>
      <xdr:col>1</xdr:col>
      <xdr:colOff>513522</xdr:colOff>
      <xdr:row>8</xdr:row>
      <xdr:rowOff>157368</xdr:rowOff>
    </xdr:from>
    <xdr:to>
      <xdr:col>3</xdr:col>
      <xdr:colOff>281608</xdr:colOff>
      <xdr:row>11</xdr:row>
      <xdr:rowOff>8282</xdr:rowOff>
    </xdr:to>
    <xdr:sp macro="" textlink="">
      <xdr:nvSpPr>
        <xdr:cNvPr id="5" name="4 Akış Çizelgesi: İşlem"/>
        <xdr:cNvSpPr/>
      </xdr:nvSpPr>
      <xdr:spPr>
        <a:xfrm>
          <a:off x="1200979" y="2020955"/>
          <a:ext cx="1142999"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2</xdr:col>
      <xdr:colOff>273327</xdr:colOff>
      <xdr:row>6</xdr:row>
      <xdr:rowOff>82825</xdr:rowOff>
    </xdr:from>
    <xdr:to>
      <xdr:col>2</xdr:col>
      <xdr:colOff>285751</xdr:colOff>
      <xdr:row>8</xdr:row>
      <xdr:rowOff>182216</xdr:rowOff>
    </xdr:to>
    <xdr:cxnSp macro="">
      <xdr:nvCxnSpPr>
        <xdr:cNvPr id="15" name="14 Düz Ok Bağlayıcısı"/>
        <xdr:cNvCxnSpPr>
          <a:stCxn id="2" idx="2"/>
        </xdr:cNvCxnSpPr>
      </xdr:nvCxnSpPr>
      <xdr:spPr>
        <a:xfrm rot="5400000">
          <a:off x="1389408" y="1774548"/>
          <a:ext cx="530087" cy="1242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182217</xdr:colOff>
      <xdr:row>5</xdr:row>
      <xdr:rowOff>16566</xdr:rowOff>
    </xdr:from>
    <xdr:to>
      <xdr:col>4</xdr:col>
      <xdr:colOff>521804</xdr:colOff>
      <xdr:row>5</xdr:row>
      <xdr:rowOff>41414</xdr:rowOff>
    </xdr:to>
    <xdr:cxnSp macro="">
      <xdr:nvCxnSpPr>
        <xdr:cNvPr id="19" name="18 Düz Ok Bağlayıcısı"/>
        <xdr:cNvCxnSpPr>
          <a:stCxn id="2" idx="3"/>
        </xdr:cNvCxnSpPr>
      </xdr:nvCxnSpPr>
      <xdr:spPr>
        <a:xfrm flipV="1">
          <a:off x="2244587" y="1234109"/>
          <a:ext cx="1027043" cy="2484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vmlDrawing" Target="../drawings/vmlDrawing12.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7.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13" sqref="C13"/>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4" t="s">
        <v>1057</v>
      </c>
    </row>
    <row r="4" spans="1:256">
      <c r="A4" s="52" t="s">
        <v>775</v>
      </c>
      <c r="B4" s="37" t="s">
        <v>441</v>
      </c>
      <c r="C4" s="42" t="s">
        <v>1069</v>
      </c>
    </row>
    <row r="5" spans="1:256">
      <c r="A5" s="52" t="s">
        <v>776</v>
      </c>
      <c r="B5" s="37" t="s">
        <v>440</v>
      </c>
      <c r="C5" s="114" t="s">
        <v>1066</v>
      </c>
    </row>
    <row r="6" spans="1:256" ht="38.25">
      <c r="A6" s="52" t="s">
        <v>777</v>
      </c>
      <c r="B6" s="37" t="s">
        <v>772</v>
      </c>
      <c r="C6" s="43" t="s">
        <v>1067</v>
      </c>
    </row>
    <row r="7" spans="1:256" ht="25.5">
      <c r="A7" s="52" t="s">
        <v>778</v>
      </c>
      <c r="B7" s="37" t="s">
        <v>773</v>
      </c>
      <c r="C7" s="43" t="s">
        <v>1068</v>
      </c>
    </row>
    <row r="9" spans="1:256" s="51" customFormat="1" ht="28.5">
      <c r="A9" s="125" t="s">
        <v>106</v>
      </c>
      <c r="B9" s="126"/>
      <c r="C9" s="1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1" t="s">
        <v>94</v>
      </c>
      <c r="B10" s="132"/>
      <c r="C10" s="13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8" t="s">
        <v>42</v>
      </c>
      <c r="B12" s="129"/>
      <c r="C12" s="130"/>
    </row>
    <row r="13" spans="1:256" ht="15">
      <c r="A13" s="44">
        <v>2</v>
      </c>
      <c r="B13" s="45" t="s">
        <v>779</v>
      </c>
      <c r="C13" s="46"/>
      <c r="D13" s="47"/>
    </row>
    <row r="14" spans="1:256">
      <c r="A14" s="48">
        <f>IF(AND('21_K_IK'!B9&lt;&gt;"",'21_K_IK'!C9&lt;&gt;""),1,0)</f>
        <v>0</v>
      </c>
      <c r="B14" s="59" t="s">
        <v>791</v>
      </c>
      <c r="D14" s="47"/>
    </row>
    <row r="15" spans="1:256">
      <c r="A15" s="107">
        <f>IF(AND('22_K_EK'!B9&lt;&gt;"",'22_K_EK'!C9&lt;&gt;""),1,0)</f>
        <v>0</v>
      </c>
      <c r="B15" s="108" t="s">
        <v>1051</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0</v>
      </c>
      <c r="B19" s="59" t="s">
        <v>797</v>
      </c>
      <c r="C19" s="50"/>
      <c r="D19" s="47"/>
    </row>
    <row r="20" spans="1:4">
      <c r="A20" s="49">
        <f>IF('33_P_Ci'!B9&lt;&gt;"",1,0)</f>
        <v>1</v>
      </c>
      <c r="B20" s="59" t="s">
        <v>798</v>
      </c>
      <c r="C20" s="50"/>
      <c r="D20" s="47"/>
    </row>
    <row r="21" spans="1:4">
      <c r="A21" s="49">
        <f>IF(AND('34_P_Me'!B9&lt;&gt;"",'34_P_Me'!C9&lt;&gt;""),1,0)</f>
        <v>0</v>
      </c>
      <c r="B21" s="59" t="s">
        <v>799</v>
      </c>
      <c r="C21" s="50"/>
      <c r="D21" s="47"/>
    </row>
    <row r="22" spans="1:4">
      <c r="A22" s="49">
        <f>IF('35_P_TP'!B9&lt;&gt;"",1,0)</f>
        <v>0</v>
      </c>
      <c r="B22" s="59" t="s">
        <v>1040</v>
      </c>
      <c r="C22" s="50"/>
      <c r="D22" s="47"/>
    </row>
    <row r="23" spans="1:4">
      <c r="A23" s="49">
        <f>IF('36_P_Fr'!B9&lt;&gt;"",1,0)</f>
        <v>0</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42" priority="6">
      <formula>LEN(TRIM(C3))=0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6:C7">
    <cfRule type="expression" dxfId="41" priority="2" stopIfTrue="1">
      <formula>LEN(TRIM(C6))=0</formula>
    </cfRule>
  </conditionalFormatting>
  <conditionalFormatting sqref="C7">
    <cfRule type="expression" dxfId="40" priority="1" stopIfTrue="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20"/>
  <sheetViews>
    <sheetView view="pageBreakPreview" zoomScaleNormal="100" zoomScaleSheetLayoutView="100" workbookViewId="0">
      <selection activeCell="B17" sqref="B17"/>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7" t="str">
        <f>IF('1_GO'!C3="","",'1_GO'!C3)</f>
        <v>Muhakemat Hizmetleri</v>
      </c>
      <c r="C1" s="148"/>
      <c r="D1" s="35" t="s">
        <v>808</v>
      </c>
    </row>
    <row r="2" spans="1:4">
      <c r="A2" s="1" t="s">
        <v>786</v>
      </c>
      <c r="B2" s="149" t="str">
        <f>IF('1_GO'!C4="","",'1_GO'!C4)</f>
        <v>Taşınır Kayıt Kontrol  Hizmetleri</v>
      </c>
      <c r="C2" s="150"/>
    </row>
    <row r="3" spans="1:4">
      <c r="A3" s="1" t="s">
        <v>785</v>
      </c>
      <c r="B3" s="151" t="str">
        <f>IF('1_GO'!C5="","",'1_GO'!C5)</f>
        <v xml:space="preserve"> Tüketime Verilen Malzemenin Kayıttan Döşürülme Süreci</v>
      </c>
      <c r="C3" s="152"/>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B9" s="123"/>
      <c r="C9" s="116"/>
    </row>
    <row r="10" spans="1:4">
      <c r="C10" s="116"/>
    </row>
    <row r="11" spans="1:4">
      <c r="C11" s="36"/>
    </row>
    <row r="12" spans="1:4">
      <c r="C12" s="36"/>
    </row>
    <row r="13" spans="1:4">
      <c r="C13" s="36"/>
    </row>
    <row r="14" spans="1:4">
      <c r="C14" s="36"/>
    </row>
    <row r="15" spans="1:4">
      <c r="C15" s="36"/>
    </row>
    <row r="16" spans="1:4">
      <c r="C16" s="36"/>
    </row>
    <row r="17" spans="3:3">
      <c r="C17" s="36"/>
    </row>
    <row r="18" spans="3:3">
      <c r="C18" s="36"/>
    </row>
    <row r="19" spans="3:3">
      <c r="C19" s="36"/>
    </row>
    <row r="20" spans="3:3">
      <c r="C20" s="117"/>
    </row>
  </sheetData>
  <sheetProtection selectLockedCells="1"/>
  <mergeCells count="3">
    <mergeCell ref="B1:C1"/>
    <mergeCell ref="B2:C2"/>
    <mergeCell ref="B3:C3"/>
  </mergeCells>
  <phoneticPr fontId="35" type="noConversion"/>
  <conditionalFormatting sqref="B1:C3">
    <cfRule type="containsBlanks" dxfId="19" priority="3">
      <formula>LEN(TRIM(B1))=0</formula>
    </cfRule>
  </conditionalFormatting>
  <conditionalFormatting sqref="A9:C65536">
    <cfRule type="containsBlanks" dxfId="18" priority="2">
      <formula>LEN(TRIM(A9))=0</formula>
    </cfRule>
  </conditionalFormatting>
  <conditionalFormatting sqref="A9:C20">
    <cfRule type="expression" dxfId="17" priority="1" stopIfTrue="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9" sqref="A9:B9"/>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v>
      </c>
      <c r="C1" s="35" t="s">
        <v>808</v>
      </c>
    </row>
    <row r="2" spans="1:3">
      <c r="A2" s="1" t="s">
        <v>786</v>
      </c>
      <c r="B2" s="4" t="str">
        <f>IF('1_GO'!C4="","",'1_GO'!C4)</f>
        <v>Taşınır Kayıt Kontrol  Hizmetleri</v>
      </c>
    </row>
    <row r="3" spans="1:3">
      <c r="A3" s="1" t="s">
        <v>785</v>
      </c>
      <c r="B3" s="5" t="str">
        <f>IF('1_GO'!C5="","",'1_GO'!C5)</f>
        <v xml:space="preserve"> Tüketime Verilen Malzemenin Kayıttan Döşürülme Süreci</v>
      </c>
    </row>
    <row r="4" spans="1:3">
      <c r="A4" s="2"/>
      <c r="B4" s="2"/>
    </row>
    <row r="5" spans="1:3" ht="21.75">
      <c r="A5" s="6" t="s">
        <v>1038</v>
      </c>
      <c r="B5" s="8"/>
    </row>
    <row r="6" spans="1:3">
      <c r="A6" s="9"/>
      <c r="B6" s="11"/>
    </row>
    <row r="7" spans="1:3">
      <c r="A7" s="3"/>
      <c r="B7" s="2"/>
    </row>
    <row r="8" spans="1:3">
      <c r="A8" s="1" t="s">
        <v>782</v>
      </c>
      <c r="B8" s="1" t="s">
        <v>806</v>
      </c>
    </row>
    <row r="9" spans="1:3"/>
  </sheetData>
  <sheetProtection selectLockedCells="1"/>
  <phoneticPr fontId="35" type="noConversion"/>
  <conditionalFormatting sqref="B1:B3">
    <cfRule type="containsBlanks" dxfId="16" priority="3">
      <formula>LEN(TRIM(B1))=0</formula>
    </cfRule>
  </conditionalFormatting>
  <conditionalFormatting sqref="A9:B65536">
    <cfRule type="containsBlanks" dxfId="15" priority="2">
      <formula>LEN(TRIM(A9))=0</formula>
    </cfRule>
  </conditionalFormatting>
  <conditionalFormatting sqref="A9:B9">
    <cfRule type="expression" dxfId="14" priority="1" stopIfTrue="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6" sqref="B16"/>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v>
      </c>
      <c r="C1" s="35" t="s">
        <v>808</v>
      </c>
    </row>
    <row r="2" spans="1:3">
      <c r="A2" s="1" t="s">
        <v>786</v>
      </c>
      <c r="B2" s="4" t="str">
        <f>IF('1_GO'!C4="","",'1_GO'!C4)</f>
        <v>Taşınır Kayıt Kontrol  Hizmetleri</v>
      </c>
    </row>
    <row r="3" spans="1:3">
      <c r="A3" s="1" t="s">
        <v>785</v>
      </c>
      <c r="B3" s="5" t="str">
        <f>IF('1_GO'!C5="","",'1_GO'!C5)</f>
        <v xml:space="preserve"> Tüketime Verilen Malzemenin Kayıttan Döşürülme Süreci</v>
      </c>
    </row>
    <row r="4" spans="1:3">
      <c r="A4" s="2"/>
      <c r="B4" s="2"/>
    </row>
    <row r="5" spans="1:3" ht="21.75">
      <c r="A5" s="6" t="s">
        <v>1039</v>
      </c>
      <c r="B5" s="8"/>
    </row>
    <row r="6" spans="1:3">
      <c r="A6" s="9"/>
      <c r="B6" s="11"/>
    </row>
    <row r="7" spans="1:3">
      <c r="A7" s="3"/>
      <c r="B7" s="2"/>
    </row>
    <row r="8" spans="1:3">
      <c r="A8" s="1" t="s">
        <v>782</v>
      </c>
      <c r="B8" s="1" t="s">
        <v>805</v>
      </c>
    </row>
    <row r="9" spans="1:3"/>
  </sheetData>
  <sheetProtection selectLockedCells="1"/>
  <phoneticPr fontId="35" type="noConversion"/>
  <conditionalFormatting sqref="B1:B3">
    <cfRule type="containsBlanks" dxfId="13" priority="3">
      <formula>LEN(TRIM(B1))=0</formula>
    </cfRule>
  </conditionalFormatting>
  <conditionalFormatting sqref="A9:B65536">
    <cfRule type="containsBlanks" dxfId="12" priority="2">
      <formula>LEN(TRIM(A9))=0</formula>
    </cfRule>
  </conditionalFormatting>
  <conditionalFormatting sqref="A9:B17">
    <cfRule type="expression" dxfId="11" priority="1" stopIfTrue="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4"/>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14" sqref="C14"/>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3" t="str">
        <f>IF('1_GO'!C3="","",'1_GO'!C3)</f>
        <v>Muhakemat Hizmetleri</v>
      </c>
      <c r="C1" s="153"/>
      <c r="D1" s="153"/>
      <c r="E1" s="35" t="s">
        <v>808</v>
      </c>
      <c r="F1" s="14"/>
      <c r="G1" s="14"/>
      <c r="H1" s="14"/>
      <c r="I1" s="14"/>
      <c r="J1" s="14"/>
      <c r="K1" s="14"/>
      <c r="L1" s="14"/>
      <c r="M1" s="14"/>
    </row>
    <row r="2" spans="1:13">
      <c r="A2" s="1" t="s">
        <v>786</v>
      </c>
      <c r="B2" s="154" t="str">
        <f>IF('1_GO'!C4="","",'1_GO'!C4)</f>
        <v>Taşınır Kayıt Kontrol  Hizmetleri</v>
      </c>
      <c r="C2" s="154"/>
      <c r="D2" s="154"/>
      <c r="E2" s="14"/>
      <c r="F2" s="14"/>
      <c r="G2" s="14"/>
      <c r="H2" s="14"/>
      <c r="I2" s="14"/>
      <c r="J2" s="14"/>
      <c r="K2" s="14"/>
      <c r="L2" s="14"/>
      <c r="M2" s="14"/>
    </row>
    <row r="3" spans="1:13">
      <c r="A3" s="1" t="s">
        <v>785</v>
      </c>
      <c r="B3" s="155" t="str">
        <f>IF('1_GO'!C5="","",'1_GO'!C5)</f>
        <v xml:space="preserve"> Tüketime Verilen Malzemenin Kayıttan Döşürülme Süreci</v>
      </c>
      <c r="C3" s="155"/>
      <c r="D3" s="155"/>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75.75">
      <c r="A9" s="118">
        <v>1</v>
      </c>
      <c r="B9" s="119" t="s">
        <v>1075</v>
      </c>
      <c r="C9" s="119" t="s">
        <v>1078</v>
      </c>
      <c r="D9" s="119" t="s">
        <v>1059</v>
      </c>
      <c r="E9" s="119" t="s">
        <v>1076</v>
      </c>
      <c r="F9" s="119"/>
      <c r="G9" s="119"/>
      <c r="H9" s="119"/>
      <c r="I9" s="120"/>
      <c r="J9" s="119"/>
      <c r="M9" s="106" t="s">
        <v>820</v>
      </c>
    </row>
    <row r="10" spans="1:13" ht="45.75">
      <c r="A10" s="118">
        <v>2</v>
      </c>
      <c r="B10" s="119" t="s">
        <v>1077</v>
      </c>
      <c r="C10" s="119" t="s">
        <v>1079</v>
      </c>
      <c r="D10" s="119" t="s">
        <v>1059</v>
      </c>
      <c r="E10" s="119" t="s">
        <v>1076</v>
      </c>
      <c r="F10" s="119"/>
      <c r="G10" s="119"/>
      <c r="H10" s="119"/>
      <c r="I10" s="120"/>
      <c r="J10" s="119"/>
      <c r="M10" s="106" t="s">
        <v>820</v>
      </c>
    </row>
    <row r="11" spans="1:13" ht="45.75">
      <c r="A11" s="118">
        <v>3</v>
      </c>
      <c r="B11" s="119" t="s">
        <v>1080</v>
      </c>
      <c r="C11" s="121" t="s">
        <v>1081</v>
      </c>
      <c r="D11" s="119" t="s">
        <v>1059</v>
      </c>
      <c r="E11" s="119" t="s">
        <v>1076</v>
      </c>
      <c r="F11" s="119" t="s">
        <v>1065</v>
      </c>
      <c r="G11" s="119"/>
      <c r="H11" s="119"/>
      <c r="I11" s="120"/>
      <c r="J11" s="119"/>
      <c r="M11" s="106" t="s">
        <v>820</v>
      </c>
    </row>
    <row r="12" spans="1:13" ht="75.75">
      <c r="A12" s="118">
        <v>4</v>
      </c>
      <c r="B12" s="119" t="s">
        <v>1082</v>
      </c>
      <c r="C12" s="119" t="s">
        <v>1083</v>
      </c>
      <c r="D12" s="119" t="s">
        <v>1059</v>
      </c>
      <c r="E12" s="119" t="s">
        <v>1076</v>
      </c>
      <c r="F12" s="119"/>
      <c r="G12" s="119"/>
      <c r="H12" s="119"/>
      <c r="I12" s="120"/>
      <c r="J12" s="119"/>
      <c r="M12" s="106" t="s">
        <v>820</v>
      </c>
    </row>
    <row r="13" spans="1:13">
      <c r="A13" s="30"/>
      <c r="M13" s="106" t="s">
        <v>820</v>
      </c>
    </row>
    <row r="14" spans="1:13">
      <c r="A14" s="30"/>
      <c r="M14" s="106" t="s">
        <v>820</v>
      </c>
    </row>
    <row r="15" spans="1:13">
      <c r="A15" s="30"/>
      <c r="M15" s="106" t="s">
        <v>820</v>
      </c>
    </row>
    <row r="16" spans="1:13">
      <c r="A16" s="30"/>
      <c r="M16" s="106" t="s">
        <v>820</v>
      </c>
    </row>
    <row r="17" spans="1:13">
      <c r="A17" s="30"/>
      <c r="M17" s="106" t="s">
        <v>820</v>
      </c>
    </row>
    <row r="18" spans="1:13">
      <c r="A18" s="30"/>
      <c r="M18" s="106" t="s">
        <v>820</v>
      </c>
    </row>
    <row r="19" spans="1:13">
      <c r="A19" s="30"/>
      <c r="M19" s="106" t="s">
        <v>820</v>
      </c>
    </row>
    <row r="20" spans="1:13" ht="18" thickBot="1">
      <c r="A20" s="30"/>
      <c r="M20" s="106" t="s">
        <v>820</v>
      </c>
    </row>
    <row r="21" spans="1:13" ht="18" thickBot="1">
      <c r="A21" s="156" t="s">
        <v>1052</v>
      </c>
      <c r="B21" s="157"/>
      <c r="C21" s="158"/>
      <c r="D21" s="112"/>
      <c r="E21" s="156" t="s">
        <v>1053</v>
      </c>
      <c r="F21" s="157"/>
      <c r="G21" s="157"/>
      <c r="H21" s="157"/>
      <c r="I21" s="158"/>
      <c r="J21" s="112"/>
      <c r="K21" s="112"/>
      <c r="L21" s="159"/>
      <c r="M21" s="112"/>
    </row>
    <row r="22" spans="1:13">
      <c r="A22" s="161"/>
      <c r="B22" s="162"/>
      <c r="C22" s="163"/>
      <c r="D22" s="112"/>
      <c r="E22" s="161"/>
      <c r="F22" s="162"/>
      <c r="G22" s="162"/>
      <c r="H22" s="162"/>
      <c r="I22" s="163"/>
      <c r="J22" s="112"/>
      <c r="K22" s="112"/>
      <c r="L22" s="160"/>
      <c r="M22" s="112"/>
    </row>
    <row r="23" spans="1:13" ht="18" thickBot="1">
      <c r="A23" s="164"/>
      <c r="B23" s="165"/>
      <c r="C23" s="166"/>
      <c r="D23" s="112"/>
      <c r="E23" s="164"/>
      <c r="F23" s="165"/>
      <c r="G23" s="165"/>
      <c r="H23" s="165"/>
      <c r="I23" s="166"/>
      <c r="J23" s="112"/>
      <c r="K23" s="112"/>
      <c r="L23" s="160"/>
      <c r="M23" s="112"/>
    </row>
    <row r="24" spans="1:13">
      <c r="A24" s="110"/>
      <c r="B24" s="110"/>
      <c r="C24" s="110"/>
      <c r="D24" s="110"/>
      <c r="E24" s="110"/>
      <c r="F24" s="110"/>
      <c r="G24" s="110"/>
      <c r="H24" s="110"/>
      <c r="I24" s="110"/>
      <c r="J24" s="110"/>
      <c r="K24" s="110"/>
      <c r="L24" s="110"/>
      <c r="M24" s="113" t="s">
        <v>820</v>
      </c>
    </row>
    <row r="25" spans="1:13">
      <c r="A25" s="30"/>
      <c r="M25" s="106" t="s">
        <v>820</v>
      </c>
    </row>
    <row r="26" spans="1:13">
      <c r="A26" s="30"/>
      <c r="M26" s="106" t="s">
        <v>820</v>
      </c>
    </row>
    <row r="27" spans="1:13">
      <c r="A27" s="30"/>
      <c r="M27" s="106" t="s">
        <v>820</v>
      </c>
    </row>
    <row r="28" spans="1:13">
      <c r="A28" s="30"/>
      <c r="M28" s="106" t="s">
        <v>820</v>
      </c>
    </row>
    <row r="29" spans="1:13">
      <c r="A29" s="30"/>
      <c r="M29" s="106" t="s">
        <v>820</v>
      </c>
    </row>
    <row r="30" spans="1:13">
      <c r="A30" s="30"/>
      <c r="M30" s="106" t="s">
        <v>820</v>
      </c>
    </row>
    <row r="31" spans="1:13">
      <c r="A31" s="30"/>
      <c r="M31" s="106"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ht="18" thickBot="1">
      <c r="A41" s="30"/>
      <c r="M41" s="106" t="s">
        <v>820</v>
      </c>
    </row>
    <row r="42" spans="1:13" ht="18" thickBot="1">
      <c r="A42" s="156" t="s">
        <v>1052</v>
      </c>
      <c r="B42" s="157"/>
      <c r="C42" s="158"/>
      <c r="D42" s="112"/>
      <c r="E42" s="156" t="s">
        <v>1053</v>
      </c>
      <c r="F42" s="157"/>
      <c r="G42" s="157"/>
      <c r="H42" s="157"/>
      <c r="I42" s="158"/>
      <c r="J42" s="112"/>
      <c r="K42" s="112"/>
      <c r="L42" s="159"/>
      <c r="M42" s="112"/>
    </row>
    <row r="43" spans="1:13">
      <c r="A43" s="161"/>
      <c r="B43" s="162"/>
      <c r="C43" s="163"/>
      <c r="D43" s="112"/>
      <c r="E43" s="161"/>
      <c r="F43" s="162"/>
      <c r="G43" s="162"/>
      <c r="H43" s="162"/>
      <c r="I43" s="163"/>
      <c r="J43" s="112"/>
      <c r="K43" s="112"/>
      <c r="L43" s="160"/>
      <c r="M43" s="112"/>
    </row>
    <row r="44" spans="1:13" ht="18" thickBot="1">
      <c r="A44" s="164"/>
      <c r="B44" s="165"/>
      <c r="C44" s="166"/>
      <c r="D44" s="112"/>
      <c r="E44" s="164"/>
      <c r="F44" s="165"/>
      <c r="G44" s="165"/>
      <c r="H44" s="165"/>
      <c r="I44" s="166"/>
      <c r="J44" s="112"/>
      <c r="K44" s="112"/>
      <c r="L44" s="160"/>
      <c r="M44" s="112"/>
    </row>
    <row r="45" spans="1:13">
      <c r="A45" s="30"/>
      <c r="M45" s="106" t="s">
        <v>820</v>
      </c>
    </row>
    <row r="46" spans="1:13">
      <c r="A46" s="30"/>
      <c r="M46" s="106" t="s">
        <v>820</v>
      </c>
    </row>
    <row r="47" spans="1:13">
      <c r="A47" s="30"/>
      <c r="M47" s="106" t="s">
        <v>820</v>
      </c>
    </row>
    <row r="48" spans="1:13">
      <c r="A48" s="30"/>
      <c r="M48" s="106" t="s">
        <v>820</v>
      </c>
    </row>
    <row r="49" spans="1:13">
      <c r="A49" s="30"/>
      <c r="M49" s="106" t="s">
        <v>820</v>
      </c>
    </row>
    <row r="50" spans="1:13">
      <c r="A50" s="30"/>
      <c r="M50" s="106" t="s">
        <v>820</v>
      </c>
    </row>
    <row r="51" spans="1:13">
      <c r="A51" s="30"/>
      <c r="M51" s="106" t="s">
        <v>820</v>
      </c>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ht="18" thickBot="1">
      <c r="A62" s="30"/>
      <c r="M62" s="106" t="s">
        <v>820</v>
      </c>
    </row>
    <row r="63" spans="1:13" ht="18" thickBot="1">
      <c r="A63" s="156" t="s">
        <v>1052</v>
      </c>
      <c r="B63" s="157"/>
      <c r="C63" s="158"/>
      <c r="D63" s="112"/>
      <c r="E63" s="156" t="s">
        <v>1053</v>
      </c>
      <c r="F63" s="157"/>
      <c r="G63" s="157"/>
      <c r="H63" s="157"/>
      <c r="I63" s="158"/>
      <c r="J63" s="112"/>
      <c r="K63" s="112"/>
      <c r="L63" s="159"/>
      <c r="M63" s="112"/>
    </row>
    <row r="64" spans="1:13">
      <c r="A64" s="161"/>
      <c r="B64" s="162"/>
      <c r="C64" s="163"/>
      <c r="D64" s="112"/>
      <c r="E64" s="161"/>
      <c r="F64" s="162"/>
      <c r="G64" s="162"/>
      <c r="H64" s="162"/>
      <c r="I64" s="163"/>
      <c r="J64" s="112"/>
      <c r="K64" s="112"/>
      <c r="L64" s="160"/>
      <c r="M64" s="112"/>
    </row>
    <row r="65" spans="1:13" ht="18" thickBot="1">
      <c r="A65" s="164"/>
      <c r="B65" s="165"/>
      <c r="C65" s="166"/>
      <c r="D65" s="112"/>
      <c r="E65" s="164"/>
      <c r="F65" s="165"/>
      <c r="G65" s="165"/>
      <c r="H65" s="165"/>
      <c r="I65" s="166"/>
      <c r="J65" s="112"/>
      <c r="K65" s="112"/>
      <c r="L65" s="160"/>
      <c r="M65" s="112"/>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sheetData>
  <sheetProtection selectLockedCells="1"/>
  <autoFilter ref="A8:M8"/>
  <mergeCells count="18">
    <mergeCell ref="A63:C63"/>
    <mergeCell ref="E63:I63"/>
    <mergeCell ref="L63:L65"/>
    <mergeCell ref="A64:C65"/>
    <mergeCell ref="E64:I65"/>
    <mergeCell ref="L42:L44"/>
    <mergeCell ref="A43:C44"/>
    <mergeCell ref="E43:I44"/>
    <mergeCell ref="A21:C21"/>
    <mergeCell ref="A22:C23"/>
    <mergeCell ref="E21:I21"/>
    <mergeCell ref="E22:I23"/>
    <mergeCell ref="L21:L23"/>
    <mergeCell ref="B1:D1"/>
    <mergeCell ref="B2:D2"/>
    <mergeCell ref="B3:D3"/>
    <mergeCell ref="A42:C42"/>
    <mergeCell ref="E42:I42"/>
  </mergeCells>
  <phoneticPr fontId="35" type="noConversion"/>
  <conditionalFormatting sqref="B1:B3">
    <cfRule type="containsBlanks" dxfId="10" priority="5">
      <formula>LEN(TRIM(B1))=0</formula>
    </cfRule>
  </conditionalFormatting>
  <conditionalFormatting sqref="A4225:M65432 A24:M41 A45:M62 A9:M20">
    <cfRule type="containsBlanks" dxfId="9" priority="4">
      <formula>LEN(TRIM(A9))=0</formula>
    </cfRule>
  </conditionalFormatting>
  <conditionalFormatting sqref="A9:K12">
    <cfRule type="expression" dxfId="8" priority="1" stopIfTrue="1">
      <formula>LEN(TRIM(A9))=0</formula>
    </cfRule>
  </conditionalFormatting>
  <dataValidations count="3">
    <dataValidation type="list" allowBlank="1" showInputMessage="1" showErrorMessage="1" sqref="D13:D65432">
      <formula1>"Her Seferinde,Sıklıkla,Orta Sıklıkta,Ara Sıra,Nadiren"</formula1>
    </dataValidation>
    <dataValidation type="list" allowBlank="1" showInputMessage="1" showErrorMessage="1" sqref="M9:M65432 K9:K12">
      <formula1>"Evet,Hayır"</formula1>
    </dataValidation>
    <dataValidation type="list" allowBlank="1" showInputMessage="1" showErrorMessage="1" sqref="D9:D12">
      <formula1>"Her Seferinde,Sıklıkla,Orta Sıklıkta,Ara Sıra,Nadiren,Gerektiğinde"</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3" max="16383" man="1"/>
    <brk id="44" max="12" man="1"/>
  </rowBreaks>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F15" sqref="F15"/>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3" t="str">
        <f>IF('1_GO'!C3="","",'1_GO'!C3)</f>
        <v>Muhakemat Hizmetleri</v>
      </c>
      <c r="C1" s="153"/>
      <c r="D1" s="153"/>
      <c r="E1" s="35" t="s">
        <v>808</v>
      </c>
      <c r="F1" s="14"/>
    </row>
    <row r="2" spans="1:6">
      <c r="A2" s="1" t="s">
        <v>786</v>
      </c>
      <c r="B2" s="154" t="str">
        <f>IF('1_GO'!C4="","",'1_GO'!C4)</f>
        <v>Taşınır Kayıt Kontrol  Hizmetleri</v>
      </c>
      <c r="C2" s="154"/>
      <c r="D2" s="154"/>
      <c r="E2" s="14"/>
      <c r="F2" s="14"/>
    </row>
    <row r="3" spans="1:6">
      <c r="A3" s="1" t="s">
        <v>785</v>
      </c>
      <c r="B3" s="155" t="str">
        <f>IF('1_GO'!C5="","",'1_GO'!C5)</f>
        <v xml:space="preserve"> Tüketime Verilen Malzemenin Kayıttan Döşürülme Süreci</v>
      </c>
      <c r="C3" s="155"/>
      <c r="D3" s="155"/>
      <c r="E3" s="14"/>
      <c r="F3" s="14"/>
    </row>
    <row r="4" spans="1:6">
      <c r="A4" s="2"/>
      <c r="B4" s="2"/>
      <c r="C4" s="2"/>
      <c r="D4" s="14"/>
      <c r="E4" s="14"/>
      <c r="F4" s="14"/>
    </row>
    <row r="5" spans="1:6" ht="21.75">
      <c r="A5" s="6" t="s">
        <v>109</v>
      </c>
      <c r="B5" s="7"/>
      <c r="C5" s="7"/>
      <c r="D5" s="16"/>
      <c r="E5" s="167" t="s">
        <v>113</v>
      </c>
      <c r="F5" s="14"/>
    </row>
    <row r="6" spans="1:6">
      <c r="A6" s="9"/>
      <c r="B6" s="10"/>
      <c r="C6" s="10"/>
      <c r="D6" s="17"/>
      <c r="E6" s="168"/>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1064</v>
      </c>
      <c r="C9" s="30" t="s">
        <v>1058</v>
      </c>
      <c r="D9" s="30" t="s">
        <v>1060</v>
      </c>
      <c r="E9" s="30" t="s">
        <v>1061</v>
      </c>
      <c r="F9" s="30" t="s">
        <v>1062</v>
      </c>
    </row>
    <row r="10" spans="1:6">
      <c r="A10" s="29">
        <v>2</v>
      </c>
      <c r="B10" s="30" t="s">
        <v>1058</v>
      </c>
      <c r="C10" s="30" t="s">
        <v>1065</v>
      </c>
      <c r="D10" s="30" t="s">
        <v>1060</v>
      </c>
      <c r="E10" s="30" t="s">
        <v>1061</v>
      </c>
      <c r="F10" s="30" t="s">
        <v>1062</v>
      </c>
    </row>
  </sheetData>
  <sheetProtection formatCells="0" selectLockedCells="1"/>
  <mergeCells count="4">
    <mergeCell ref="B1:D1"/>
    <mergeCell ref="B2:D2"/>
    <mergeCell ref="B3:D3"/>
    <mergeCell ref="E5:E6"/>
  </mergeCells>
  <phoneticPr fontId="35" type="noConversion"/>
  <conditionalFormatting sqref="B1:B3">
    <cfRule type="containsBlanks" dxfId="7" priority="3">
      <formula>LEN(TRIM(B1))=0</formula>
    </cfRule>
  </conditionalFormatting>
  <conditionalFormatting sqref="A9:F65536">
    <cfRule type="containsBlanks" dxfId="6" priority="2">
      <formula>LEN(TRIM(A9))=0</formula>
    </cfRule>
  </conditionalFormatting>
  <conditionalFormatting sqref="A9:F11">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12: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9" sqref="F9"/>
    </sheetView>
  </sheetViews>
  <sheetFormatPr defaultRowHeight="17.25"/>
  <sheetData>
    <row r="1" spans="1:11" ht="27.75">
      <c r="A1" s="142" t="s">
        <v>1084</v>
      </c>
      <c r="B1" s="142"/>
      <c r="C1" s="142"/>
      <c r="D1" s="142"/>
      <c r="E1" s="142"/>
      <c r="F1" s="142"/>
      <c r="G1" s="142"/>
      <c r="H1" s="142"/>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122"/>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3" t="str">
        <f>IF('1_GO'!C3="","",'1_GO'!C3)</f>
        <v>Muhakemat Hizmetleri</v>
      </c>
      <c r="C1" s="153"/>
      <c r="D1" s="153"/>
      <c r="E1" s="35" t="s">
        <v>808</v>
      </c>
      <c r="F1" s="14"/>
      <c r="G1" s="14"/>
    </row>
    <row r="2" spans="1:7">
      <c r="A2" s="1" t="s">
        <v>786</v>
      </c>
      <c r="B2" s="154" t="str">
        <f>IF('1_GO'!C4="","",'1_GO'!C4)</f>
        <v>Taşınır Kayıt Kontrol  Hizmetleri</v>
      </c>
      <c r="C2" s="154"/>
      <c r="D2" s="154"/>
      <c r="E2" s="14"/>
      <c r="F2" s="14"/>
      <c r="G2" s="14"/>
    </row>
    <row r="3" spans="1:7">
      <c r="A3" s="1" t="s">
        <v>785</v>
      </c>
      <c r="B3" s="155" t="str">
        <f>IF('1_GO'!C5="","",'1_GO'!C5)</f>
        <v xml:space="preserve"> Tüketime Verilen Malzemenin Kayıttan Döşürülme Süreci</v>
      </c>
      <c r="C3" s="155"/>
      <c r="D3" s="155"/>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3" t="str">
        <f>IF('1_GO'!C3="","",'1_GO'!C3)</f>
        <v>Muhakemat Hizmetleri</v>
      </c>
      <c r="C1" s="153"/>
      <c r="D1" s="153"/>
      <c r="E1" s="35" t="s">
        <v>808</v>
      </c>
      <c r="F1" s="14"/>
    </row>
    <row r="2" spans="1:6">
      <c r="A2" s="1" t="s">
        <v>786</v>
      </c>
      <c r="B2" s="154" t="str">
        <f>IF('1_GO'!C4="","",'1_GO'!C4)</f>
        <v>Taşınır Kayıt Kontrol  Hizmetleri</v>
      </c>
      <c r="C2" s="154"/>
      <c r="D2" s="154"/>
      <c r="E2" s="14"/>
      <c r="F2" s="14"/>
    </row>
    <row r="3" spans="1:6">
      <c r="A3" s="1" t="s">
        <v>785</v>
      </c>
      <c r="B3" s="155" t="str">
        <f>IF('1_GO'!C5="","",'1_GO'!C5)</f>
        <v xml:space="preserve"> Tüketime Verilen Malzemenin Kayıttan Döşürülme Süreci</v>
      </c>
      <c r="C3" s="155"/>
      <c r="D3" s="155"/>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1085</v>
      </c>
      <c r="C10" s="29">
        <v>2478945</v>
      </c>
      <c r="D10" s="124" t="s">
        <v>1086</v>
      </c>
      <c r="E10" s="29" t="s">
        <v>1056</v>
      </c>
      <c r="F10" s="29" t="s">
        <v>1087</v>
      </c>
    </row>
    <row r="11" spans="1:6">
      <c r="A11" s="29">
        <v>2</v>
      </c>
      <c r="B11" s="29" t="s">
        <v>1088</v>
      </c>
      <c r="C11" s="29">
        <v>2478945</v>
      </c>
      <c r="D11" s="124" t="s">
        <v>1089</v>
      </c>
      <c r="E11" s="29" t="s">
        <v>1056</v>
      </c>
      <c r="F11" s="29" t="s">
        <v>1087</v>
      </c>
    </row>
    <row r="12" spans="1:6">
      <c r="A12" s="29">
        <v>3</v>
      </c>
      <c r="B12" s="29" t="s">
        <v>1090</v>
      </c>
      <c r="C12" s="29">
        <v>2478945</v>
      </c>
      <c r="D12" s="124" t="s">
        <v>1091</v>
      </c>
      <c r="E12" s="29" t="s">
        <v>1056</v>
      </c>
      <c r="F12" s="29" t="s">
        <v>1092</v>
      </c>
    </row>
    <row r="13" spans="1:6">
      <c r="A13" s="29">
        <v>4</v>
      </c>
      <c r="B13" s="29" t="s">
        <v>1093</v>
      </c>
      <c r="C13" s="29">
        <v>2478945</v>
      </c>
      <c r="D13" s="124" t="s">
        <v>1094</v>
      </c>
      <c r="E13" s="29" t="s">
        <v>1056</v>
      </c>
      <c r="F13" s="29" t="s">
        <v>1092</v>
      </c>
    </row>
    <row r="14" spans="1:6">
      <c r="A14" s="29">
        <v>5</v>
      </c>
      <c r="B14" s="29" t="s">
        <v>1095</v>
      </c>
      <c r="C14" s="29">
        <v>2478945</v>
      </c>
      <c r="D14" s="124" t="s">
        <v>1096</v>
      </c>
      <c r="E14" s="29" t="s">
        <v>1056</v>
      </c>
      <c r="F14" s="29" t="s">
        <v>1097</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9" t="s">
        <v>909</v>
      </c>
      <c r="B28" s="22" t="s">
        <v>910</v>
      </c>
      <c r="C28" s="22" t="s">
        <v>911</v>
      </c>
      <c r="D28" s="22" t="s">
        <v>912</v>
      </c>
    </row>
    <row r="29" spans="1:4" ht="63.75">
      <c r="A29" s="170"/>
      <c r="B29" s="22" t="s">
        <v>913</v>
      </c>
      <c r="C29" s="22" t="s">
        <v>911</v>
      </c>
      <c r="D29" s="22" t="s">
        <v>912</v>
      </c>
    </row>
    <row r="30" spans="1:4" ht="51">
      <c r="A30" s="171"/>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2" t="s">
        <v>924</v>
      </c>
      <c r="B33" s="22" t="s">
        <v>925</v>
      </c>
      <c r="C33" s="22" t="s">
        <v>926</v>
      </c>
      <c r="D33" s="22" t="s">
        <v>927</v>
      </c>
    </row>
    <row r="34" spans="1:4" ht="51">
      <c r="A34" s="173"/>
      <c r="B34" s="22" t="s">
        <v>928</v>
      </c>
      <c r="C34" s="22" t="s">
        <v>929</v>
      </c>
      <c r="D34" s="22" t="s">
        <v>930</v>
      </c>
    </row>
    <row r="35" spans="1:4" ht="51">
      <c r="A35" s="21" t="s">
        <v>931</v>
      </c>
      <c r="B35" s="22" t="s">
        <v>932</v>
      </c>
      <c r="C35" s="22" t="s">
        <v>931</v>
      </c>
      <c r="D35" s="22" t="s">
        <v>933</v>
      </c>
    </row>
    <row r="36" spans="1:4" ht="25.5">
      <c r="A36" s="172" t="s">
        <v>934</v>
      </c>
      <c r="B36" s="22" t="s">
        <v>935</v>
      </c>
      <c r="C36" s="22" t="s">
        <v>936</v>
      </c>
      <c r="D36" s="22" t="s">
        <v>937</v>
      </c>
    </row>
    <row r="37" spans="1:4" ht="25.5">
      <c r="A37" s="174"/>
      <c r="B37" s="22" t="s">
        <v>938</v>
      </c>
      <c r="C37" s="22" t="s">
        <v>936</v>
      </c>
      <c r="D37" s="22" t="s">
        <v>937</v>
      </c>
    </row>
    <row r="38" spans="1:4" ht="38.25">
      <c r="A38" s="173"/>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17" sqref="B17"/>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7" t="s">
        <v>104</v>
      </c>
      <c r="D1" s="137"/>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4" t="s">
        <v>101</v>
      </c>
      <c r="C36" s="134"/>
      <c r="D36" s="134"/>
      <c r="E36" s="134"/>
      <c r="F36" s="134"/>
      <c r="G36" s="134"/>
      <c r="H36" s="134"/>
      <c r="I36" s="134"/>
      <c r="J36" s="134"/>
      <c r="K36" s="134"/>
      <c r="L36" s="56"/>
      <c r="M36" s="56"/>
      <c r="N36" s="56"/>
      <c r="O36" s="56"/>
      <c r="P36" s="56"/>
      <c r="Q36" s="56"/>
    </row>
    <row r="37" spans="2:17">
      <c r="B37" s="138" t="s">
        <v>47</v>
      </c>
      <c r="C37" s="138"/>
      <c r="D37" s="138"/>
      <c r="E37" s="138"/>
      <c r="F37" s="138"/>
      <c r="G37" s="138"/>
      <c r="H37" s="138"/>
      <c r="I37" s="138"/>
      <c r="J37" s="138"/>
      <c r="K37" s="138"/>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8" t="s">
        <v>102</v>
      </c>
      <c r="C40" s="138"/>
      <c r="D40" s="138"/>
      <c r="E40" s="138"/>
      <c r="F40" s="138"/>
      <c r="G40" s="138"/>
      <c r="H40" s="138"/>
      <c r="I40" s="138"/>
      <c r="J40" s="138"/>
      <c r="K40" s="138"/>
      <c r="L40" s="56"/>
      <c r="M40" s="56"/>
      <c r="N40" s="56"/>
      <c r="O40" s="56"/>
      <c r="P40" s="56"/>
      <c r="Q40" s="56"/>
    </row>
    <row r="41" spans="2:17">
      <c r="B41" s="138" t="s">
        <v>48</v>
      </c>
      <c r="C41" s="138"/>
      <c r="D41" s="138"/>
      <c r="E41" s="138"/>
      <c r="F41" s="138"/>
      <c r="G41" s="138"/>
      <c r="H41" s="138"/>
      <c r="I41" s="138"/>
      <c r="J41" s="138"/>
      <c r="K41" s="138"/>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5" t="s">
        <v>66</v>
      </c>
      <c r="C64" s="136"/>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4" t="s">
        <v>74</v>
      </c>
      <c r="C78" s="134"/>
      <c r="D78" s="134"/>
      <c r="E78" s="134"/>
      <c r="F78" s="134"/>
      <c r="G78" s="134"/>
      <c r="H78" s="134"/>
      <c r="I78" s="134"/>
      <c r="J78" s="134"/>
      <c r="K78" s="134"/>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4" t="s">
        <v>75</v>
      </c>
      <c r="C105" s="134"/>
      <c r="D105" s="134"/>
      <c r="E105" s="134"/>
      <c r="F105" s="134"/>
      <c r="G105" s="134"/>
      <c r="H105" s="134"/>
      <c r="I105" s="134"/>
      <c r="J105" s="134"/>
      <c r="K105" s="134"/>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topLeftCell="A22" zoomScale="115" zoomScaleNormal="120" zoomScaleSheetLayoutView="115" zoomScalePageLayoutView="120" workbookViewId="0">
      <selection activeCell="F37" sqref="F37"/>
    </sheetView>
  </sheetViews>
  <sheetFormatPr defaultRowHeight="17.25"/>
  <sheetData>
    <row r="1" spans="1:9">
      <c r="A1" s="143" t="s">
        <v>1055</v>
      </c>
      <c r="B1" s="143"/>
      <c r="C1" s="143"/>
      <c r="D1" s="143"/>
      <c r="E1" s="143"/>
      <c r="F1" s="143"/>
      <c r="G1" s="143"/>
      <c r="H1" s="143"/>
      <c r="I1" s="143"/>
    </row>
    <row r="2" spans="1:9">
      <c r="A2" s="143" t="s">
        <v>1056</v>
      </c>
      <c r="B2" s="143"/>
      <c r="C2" s="143"/>
      <c r="D2" s="143"/>
      <c r="E2" s="143"/>
      <c r="F2" s="143"/>
      <c r="G2" s="143"/>
      <c r="H2" s="143"/>
      <c r="I2" s="143"/>
    </row>
    <row r="3" spans="1:9" ht="27.75">
      <c r="A3" s="142" t="s">
        <v>1063</v>
      </c>
      <c r="B3" s="142"/>
      <c r="C3" s="142"/>
      <c r="D3" s="142"/>
      <c r="E3" s="142"/>
      <c r="F3" s="142"/>
      <c r="G3" s="142"/>
      <c r="H3" s="142"/>
      <c r="I3" s="142"/>
    </row>
    <row r="34" spans="1:9" ht="18" thickBot="1"/>
    <row r="35" spans="1:9">
      <c r="A35" s="144" t="s">
        <v>1098</v>
      </c>
      <c r="B35" s="145"/>
      <c r="C35" s="145"/>
      <c r="D35" s="146"/>
      <c r="E35" s="144" t="s">
        <v>1099</v>
      </c>
      <c r="F35" s="145"/>
      <c r="G35" s="145"/>
      <c r="H35" s="145"/>
      <c r="I35" s="146"/>
    </row>
    <row r="36" spans="1:9" ht="18.75" customHeight="1">
      <c r="A36" s="139"/>
      <c r="B36" s="140"/>
      <c r="C36" s="140"/>
      <c r="D36" s="141"/>
      <c r="E36" s="139"/>
      <c r="F36" s="140"/>
      <c r="G36" s="140"/>
      <c r="H36" s="140"/>
      <c r="I36" s="141"/>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B2" sqref="B2:C2"/>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7" t="str">
        <f>IF('1_GO'!C3="","",'1_GO'!C3)</f>
        <v>Muhakemat Hizmetleri</v>
      </c>
      <c r="C1" s="148"/>
      <c r="D1" s="35" t="s">
        <v>808</v>
      </c>
    </row>
    <row r="2" spans="1:4">
      <c r="A2" s="1" t="s">
        <v>786</v>
      </c>
      <c r="B2" s="149" t="str">
        <f>IF('1_GO'!C4="","",'1_GO'!C4)</f>
        <v>Taşınır Kayıt Kontrol  Hizmetleri</v>
      </c>
      <c r="C2" s="150"/>
    </row>
    <row r="3" spans="1:4">
      <c r="A3" s="1" t="s">
        <v>785</v>
      </c>
      <c r="B3" s="151" t="str">
        <f>IF('1_GO'!C5="","",'1_GO'!C5)</f>
        <v xml:space="preserve"> Tüketime Verilen Malzemenin Kayıttan Döşürülme Süreci</v>
      </c>
      <c r="C3" s="152"/>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1064</v>
      </c>
    </row>
    <row r="10" spans="1:4">
      <c r="A10" s="12">
        <v>2</v>
      </c>
      <c r="B10" s="12" t="s">
        <v>1058</v>
      </c>
    </row>
    <row r="11" spans="1:4">
      <c r="A11" s="12">
        <v>3</v>
      </c>
      <c r="B11" s="12" t="s">
        <v>1065</v>
      </c>
    </row>
  </sheetData>
  <sheetProtection selectLockedCells="1"/>
  <mergeCells count="3">
    <mergeCell ref="B1:C1"/>
    <mergeCell ref="B2:C2"/>
    <mergeCell ref="B3:C3"/>
  </mergeCells>
  <phoneticPr fontId="35" type="noConversion"/>
  <conditionalFormatting sqref="B1:C3">
    <cfRule type="containsBlanks" dxfId="39" priority="3">
      <formula>LEN(TRIM(B1))=0</formula>
    </cfRule>
  </conditionalFormatting>
  <conditionalFormatting sqref="A9:B150 A151:C65324">
    <cfRule type="containsBlanks" dxfId="38" priority="2">
      <formula>LEN(TRIM(A9))=0</formula>
    </cfRule>
  </conditionalFormatting>
  <conditionalFormatting sqref="C9:C150">
    <cfRule type="containsBlanks" dxfId="3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7" t="str">
        <f>IF('1_GO'!C3="","",'1_GO'!C3)</f>
        <v>Muhakemat Hizmetleri</v>
      </c>
      <c r="C1" s="148"/>
      <c r="D1" s="35" t="s">
        <v>808</v>
      </c>
    </row>
    <row r="2" spans="1:4">
      <c r="A2" s="1" t="s">
        <v>786</v>
      </c>
      <c r="B2" s="149" t="str">
        <f>IF('1_GO'!C4="","",'1_GO'!C4)</f>
        <v>Taşınır Kayıt Kontrol  Hizmetleri</v>
      </c>
      <c r="C2" s="150"/>
    </row>
    <row r="3" spans="1:4">
      <c r="A3" s="1" t="s">
        <v>785</v>
      </c>
      <c r="B3" s="151" t="str">
        <f>IF('1_GO'!C5="","",'1_GO'!C5)</f>
        <v xml:space="preserve"> Tüketime Verilen Malzemenin Kayıttan Döşürülme Süreci</v>
      </c>
      <c r="C3" s="152"/>
    </row>
    <row r="4" spans="1:4">
      <c r="A4" s="2"/>
      <c r="B4" s="2"/>
      <c r="C4" s="2"/>
    </row>
    <row r="5" spans="1:4" ht="21.75">
      <c r="A5" s="6" t="s">
        <v>1049</v>
      </c>
      <c r="B5" s="7"/>
      <c r="C5" s="8"/>
    </row>
    <row r="6" spans="1:4">
      <c r="A6" s="9" t="s">
        <v>1050</v>
      </c>
      <c r="B6" s="10"/>
      <c r="C6" s="11"/>
    </row>
    <row r="7" spans="1:4" ht="21.75">
      <c r="A7" s="105"/>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6" priority="4">
      <formula>LEN(TRIM(B1))=0</formula>
    </cfRule>
  </conditionalFormatting>
  <conditionalFormatting sqref="A130:C65536">
    <cfRule type="containsBlanks" dxfId="35" priority="3">
      <formula>LEN(TRIM(A130))=0</formula>
    </cfRule>
  </conditionalFormatting>
  <conditionalFormatting sqref="A9:B105">
    <cfRule type="containsBlanks" dxfId="34" priority="2">
      <formula>LEN(TRIM(A9))=0</formula>
    </cfRule>
  </conditionalFormatting>
  <conditionalFormatting sqref="C9:C105">
    <cfRule type="containsBlanks" dxfId="3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8" sqref="B18"/>
    </sheetView>
  </sheetViews>
  <sheetFormatPr defaultRowHeight="15"/>
  <cols>
    <col min="1" max="1" width="5" style="12" customWidth="1"/>
    <col min="2" max="2" width="71.375" style="12" customWidth="1"/>
    <col min="3" max="16384" width="9" style="2"/>
  </cols>
  <sheetData>
    <row r="1" spans="1:3">
      <c r="A1" s="1" t="s">
        <v>784</v>
      </c>
      <c r="B1" s="13" t="str">
        <f>IF('1_GO'!C3="","",'1_GO'!C3)</f>
        <v>Muhakemat Hizmetleri</v>
      </c>
      <c r="C1" s="35" t="s">
        <v>808</v>
      </c>
    </row>
    <row r="2" spans="1:3">
      <c r="A2" s="1" t="s">
        <v>786</v>
      </c>
      <c r="B2" s="4" t="str">
        <f>IF('1_GO'!C4="","",'1_GO'!C4)</f>
        <v>Taşınır Kayıt Kontrol  Hizmetleri</v>
      </c>
    </row>
    <row r="3" spans="1:3">
      <c r="A3" s="1" t="s">
        <v>785</v>
      </c>
      <c r="B3" s="5" t="str">
        <f>IF('1_GO'!C5="","",'1_GO'!C5)</f>
        <v xml:space="preserve"> Tüketime Verilen Malzemenin Kayıttan Döşürülme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1070</v>
      </c>
    </row>
    <row r="10" spans="1:3">
      <c r="B10" s="115"/>
    </row>
  </sheetData>
  <sheetProtection selectLockedCells="1"/>
  <phoneticPr fontId="35" type="noConversion"/>
  <conditionalFormatting sqref="B1:B3">
    <cfRule type="containsBlanks" dxfId="32" priority="3">
      <formula>LEN(TRIM(B1))=0</formula>
    </cfRule>
  </conditionalFormatting>
  <conditionalFormatting sqref="A9:B65536">
    <cfRule type="containsBlanks" dxfId="31" priority="2">
      <formula>LEN(TRIM(A9))=0</formula>
    </cfRule>
  </conditionalFormatting>
  <conditionalFormatting sqref="A9:B10">
    <cfRule type="expression" dxfId="30" priority="1" stopIfTrue="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9" sqref="B19"/>
    </sheetView>
  </sheetViews>
  <sheetFormatPr defaultRowHeight="15"/>
  <cols>
    <col min="1" max="1" width="5" style="12" customWidth="1"/>
    <col min="2" max="2" width="79" style="12" customWidth="1"/>
    <col min="3" max="16384" width="9" style="2"/>
  </cols>
  <sheetData>
    <row r="1" spans="1:3">
      <c r="A1" s="1" t="s">
        <v>784</v>
      </c>
      <c r="B1" s="13" t="str">
        <f>IF('1_GO'!C3="","",'1_GO'!C3)</f>
        <v>Muhakemat Hizmetleri</v>
      </c>
      <c r="C1" s="35" t="s">
        <v>808</v>
      </c>
    </row>
    <row r="2" spans="1:3">
      <c r="A2" s="1" t="s">
        <v>786</v>
      </c>
      <c r="B2" s="4" t="str">
        <f>IF('1_GO'!C4="","",'1_GO'!C4)</f>
        <v>Taşınır Kayıt Kontrol  Hizmetleri</v>
      </c>
    </row>
    <row r="3" spans="1:3">
      <c r="A3" s="1" t="s">
        <v>785</v>
      </c>
      <c r="B3" s="5" t="str">
        <f>IF('1_GO'!C5="","",'1_GO'!C5)</f>
        <v xml:space="preserve"> Tüketime Verilen Malzemenin Kayıttan Döşürülme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36" t="s">
        <v>1071</v>
      </c>
    </row>
  </sheetData>
  <sheetProtection selectLockedCells="1"/>
  <phoneticPr fontId="35" type="noConversion"/>
  <conditionalFormatting sqref="B1:B3">
    <cfRule type="containsBlanks" dxfId="29" priority="3">
      <formula>LEN(TRIM(B1))=0</formula>
    </cfRule>
  </conditionalFormatting>
  <conditionalFormatting sqref="A9:B65536">
    <cfRule type="containsBlanks" dxfId="28" priority="2">
      <formula>LEN(TRIM(A9))=0</formula>
    </cfRule>
  </conditionalFormatting>
  <conditionalFormatting sqref="A9:B9">
    <cfRule type="expression" dxfId="27" priority="1" stopIfTrue="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1"/>
  <sheetViews>
    <sheetView view="pageBreakPreview" topLeftCell="A4" zoomScaleNormal="100" zoomScaleSheetLayoutView="100" workbookViewId="0">
      <selection activeCell="A9" sqref="A9"/>
    </sheetView>
  </sheetViews>
  <sheetFormatPr defaultRowHeight="15"/>
  <cols>
    <col min="1" max="1" width="5" style="12" customWidth="1"/>
    <col min="2" max="2" width="80.25" style="12" customWidth="1"/>
    <col min="3" max="16384" width="9" style="2"/>
  </cols>
  <sheetData>
    <row r="1" spans="1:3">
      <c r="A1" s="1" t="s">
        <v>784</v>
      </c>
      <c r="B1" s="13" t="str">
        <f>IF('1_GO'!C3="","",'1_GO'!C3)</f>
        <v>Muhakemat Hizmetleri</v>
      </c>
      <c r="C1" s="35" t="s">
        <v>808</v>
      </c>
    </row>
    <row r="2" spans="1:3">
      <c r="A2" s="1" t="s">
        <v>786</v>
      </c>
      <c r="B2" s="4" t="str">
        <f>IF('1_GO'!C4="","",'1_GO'!C4)</f>
        <v>Taşınır Kayıt Kontrol  Hizmetleri</v>
      </c>
    </row>
    <row r="3" spans="1:3">
      <c r="A3" s="1" t="s">
        <v>785</v>
      </c>
      <c r="B3" s="5" t="str">
        <f>IF('1_GO'!C5="","",'1_GO'!C5)</f>
        <v xml:space="preserve"> Tüketime Verilen Malzemenin Kayıttan Döşürülme Süreci</v>
      </c>
    </row>
    <row r="4" spans="1:3">
      <c r="A4" s="2"/>
      <c r="B4" s="2"/>
    </row>
    <row r="5" spans="1:3" ht="21.75">
      <c r="A5" s="6" t="s">
        <v>444</v>
      </c>
      <c r="B5" s="8"/>
    </row>
    <row r="6" spans="1:3">
      <c r="A6" s="9"/>
      <c r="B6" s="11"/>
    </row>
    <row r="7" spans="1:3">
      <c r="A7" s="3"/>
      <c r="B7" s="2"/>
    </row>
    <row r="8" spans="1:3">
      <c r="A8" s="1" t="s">
        <v>782</v>
      </c>
      <c r="B8" s="1" t="s">
        <v>801</v>
      </c>
    </row>
    <row r="9" spans="1:3"/>
    <row r="10" spans="1:3">
      <c r="B10" s="36"/>
    </row>
    <row r="11" spans="1:3">
      <c r="B11" s="36"/>
    </row>
  </sheetData>
  <sheetProtection selectLockedCells="1"/>
  <phoneticPr fontId="35" type="noConversion"/>
  <conditionalFormatting sqref="B1:B3">
    <cfRule type="containsBlanks" dxfId="26" priority="4">
      <formula>LEN(TRIM(B1))=0</formula>
    </cfRule>
  </conditionalFormatting>
  <conditionalFormatting sqref="A10:B65536 A9">
    <cfRule type="containsBlanks" dxfId="25" priority="3">
      <formula>LEN(TRIM(A9))=0</formula>
    </cfRule>
  </conditionalFormatting>
  <conditionalFormatting sqref="B9">
    <cfRule type="containsBlanks" dxfId="24" priority="2">
      <formula>LEN(TRIM(B9))=0</formula>
    </cfRule>
  </conditionalFormatting>
  <conditionalFormatting sqref="A9:B43">
    <cfRule type="expression" dxfId="23" priority="1" stopIfTrue="1">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topLeftCell="A4" zoomScaleNormal="100"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784</v>
      </c>
      <c r="B1" s="13" t="str">
        <f>IF('1_GO'!C3="","",'1_GO'!C3)</f>
        <v>Muhakemat Hizmetleri</v>
      </c>
      <c r="C1" s="35" t="s">
        <v>808</v>
      </c>
    </row>
    <row r="2" spans="1:3">
      <c r="A2" s="1" t="s">
        <v>786</v>
      </c>
      <c r="B2" s="4" t="str">
        <f>IF('1_GO'!C4="","",'1_GO'!C4)</f>
        <v>Taşınır Kayıt Kontrol  Hizmetleri</v>
      </c>
    </row>
    <row r="3" spans="1:3">
      <c r="A3" s="1" t="s">
        <v>785</v>
      </c>
      <c r="B3" s="5" t="str">
        <f>IF('1_GO'!C5="","",'1_GO'!C5)</f>
        <v xml:space="preserve"> Tüketime Verilen Malzemenin Kayıttan Döşürülme Süreci</v>
      </c>
    </row>
    <row r="4" spans="1:3">
      <c r="A4" s="2"/>
      <c r="B4" s="2"/>
    </row>
    <row r="5" spans="1:3" ht="21.75">
      <c r="A5" s="6" t="s">
        <v>445</v>
      </c>
      <c r="B5" s="8"/>
    </row>
    <row r="6" spans="1:3">
      <c r="A6" s="9"/>
      <c r="B6" s="11"/>
    </row>
    <row r="7" spans="1:3">
      <c r="A7" s="3"/>
      <c r="B7" s="2"/>
    </row>
    <row r="8" spans="1:3">
      <c r="A8" s="1" t="s">
        <v>782</v>
      </c>
      <c r="B8" s="1" t="s">
        <v>802</v>
      </c>
    </row>
    <row r="9" spans="1:3">
      <c r="A9" s="12">
        <v>1</v>
      </c>
      <c r="B9" s="12" t="s">
        <v>1072</v>
      </c>
    </row>
    <row r="10" spans="1:3">
      <c r="A10" s="12">
        <v>2</v>
      </c>
      <c r="B10" s="12" t="s">
        <v>1073</v>
      </c>
    </row>
    <row r="11" spans="1:3">
      <c r="A11" s="12">
        <v>3</v>
      </c>
      <c r="B11" s="12" t="s">
        <v>1074</v>
      </c>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22" priority="3">
      <formula>LEN(TRIM(B1))=0</formula>
    </cfRule>
  </conditionalFormatting>
  <conditionalFormatting sqref="A9:B65536">
    <cfRule type="containsBlanks" dxfId="21" priority="2">
      <formula>LEN(TRIM(A9))=0</formula>
    </cfRule>
  </conditionalFormatting>
  <conditionalFormatting sqref="A9:B30">
    <cfRule type="expression" dxfId="20" priority="1" stopIfTrue="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2014-10-24T07:01:53Z</dcterms:modified>
</cp:coreProperties>
</file>